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AN\THẦU\2026\XN bổ sung chờ thầu\"/>
    </mc:Choice>
  </mc:AlternateContent>
  <xr:revisionPtr revIDLastSave="0" documentId="13_ncr:1_{E9079262-FAC7-4BD9-849F-8A06D774B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CONGTY.BDG">[1]GENERIC!$S$9:$S$17</definedName>
    <definedName name="CONGTY.GE">[2]GENERIC!$S$9:$S$80</definedName>
    <definedName name="DMNHATHAU">'[3]DM-TRUNGTHAU'!#REF!</definedName>
    <definedName name="DMTRUNGTHAUHCXN2024">'[3]DM-TRUNGTHAU'!#REF!</definedName>
    <definedName name="NHATHAU">#REF!</definedName>
    <definedName name="NT">'[4]DM-tb'!#REF!</definedName>
    <definedName name="THANHTIEN">#REF!</definedName>
    <definedName name="TIEN">'[3]DM-TRUNGTHAU'!#REF!</definedName>
    <definedName name="TIEN.BDG">[1]GENERIC!$Q$9:$Q$17</definedName>
    <definedName name="TIEN.GE">[2]GENERIC!$Q$9:$Q$80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<sst xmlns="http://schemas.openxmlformats.org/spreadsheetml/2006/main" count="429" uniqueCount="302">
  <si>
    <t>STT</t>
  </si>
  <si>
    <t>Danh mục hàng hóa</t>
  </si>
  <si>
    <t>Thông số kỹ thuật</t>
  </si>
  <si>
    <t>Đơn vị tính</t>
  </si>
  <si>
    <t>Số lượng</t>
  </si>
  <si>
    <t>DANH MỤC BÁO GIÁ CỦA CÔNG TY</t>
  </si>
  <si>
    <t>Tên thương mại</t>
  </si>
  <si>
    <t>Quy cách đóng gói</t>
  </si>
  <si>
    <t>Năm sản xuất</t>
  </si>
  <si>
    <t>Ký mã hiệu</t>
  </si>
  <si>
    <t xml:space="preserve">Nhãn hiệu </t>
  </si>
  <si>
    <t>Mã HS</t>
  </si>
  <si>
    <t>Hãng sản xuất</t>
  </si>
  <si>
    <t>Nước sản xuất</t>
  </si>
  <si>
    <t>Phân loại theo NĐ 98/2021/NĐ-CP</t>
  </si>
  <si>
    <t>Đơn giá
(ĐVT: đồng)</t>
  </si>
  <si>
    <t>Thành tiền
(ĐVT: đồng)</t>
  </si>
  <si>
    <t>A</t>
  </si>
  <si>
    <t>B</t>
  </si>
  <si>
    <t>C</t>
  </si>
  <si>
    <t>1(*)</t>
  </si>
  <si>
    <t>2(*)</t>
  </si>
  <si>
    <t>3(*)</t>
  </si>
  <si>
    <t>4(*)</t>
  </si>
  <si>
    <t>5(*)</t>
  </si>
  <si>
    <t>6(*)</t>
  </si>
  <si>
    <t>7(*)</t>
  </si>
  <si>
    <t>9(*)</t>
  </si>
  <si>
    <t>10(*)</t>
  </si>
  <si>
    <t>11(*)</t>
  </si>
  <si>
    <t>12(*)</t>
  </si>
  <si>
    <t>13(*)</t>
  </si>
  <si>
    <t>1</t>
  </si>
  <si>
    <t>HÓA CHẤT XÉT NGHIỆM DÙNG CHO  MÁY SINH HÓA HIỆU AU400</t>
  </si>
  <si>
    <t>1.1</t>
  </si>
  <si>
    <t>Định lượng Glucose</t>
  </si>
  <si>
    <t>ml</t>
  </si>
  <si>
    <t>1.2</t>
  </si>
  <si>
    <t>Dung dịch ly giải hồng cầu dùng cho xét nghiệm HbA1c</t>
  </si>
  <si>
    <t>1.3</t>
  </si>
  <si>
    <t>Định lượng HbA1c</t>
  </si>
  <si>
    <t>1.4</t>
  </si>
  <si>
    <t>Định lượng HDL-C (High density lipoprotein Cholesterol)</t>
  </si>
  <si>
    <t>1.5</t>
  </si>
  <si>
    <t>Định lượng Triglycerid</t>
  </si>
  <si>
    <t>1.6</t>
  </si>
  <si>
    <t>Đo hoạt độ AST (GOT)</t>
  </si>
  <si>
    <t>1.7</t>
  </si>
  <si>
    <t>Đo hoạt độ ALT (GPT)</t>
  </si>
  <si>
    <t>1.8</t>
  </si>
  <si>
    <t>Định lượng Ure</t>
  </si>
  <si>
    <t>1.9</t>
  </si>
  <si>
    <t>Định lượng Creatinin</t>
  </si>
  <si>
    <t>1.10</t>
  </si>
  <si>
    <t>Định lượng Albumin trong nước tiểu</t>
  </si>
  <si>
    <t>1.11</t>
  </si>
  <si>
    <t>Định lượng Calci toàn phần</t>
  </si>
  <si>
    <t>1.12</t>
  </si>
  <si>
    <t>Dung dịch đệm ISE</t>
  </si>
  <si>
    <t>1.13</t>
  </si>
  <si>
    <t>Hóa chất hiệu chuẩn điện giải mức giữa</t>
  </si>
  <si>
    <t>1.14</t>
  </si>
  <si>
    <t>Định lượng CRP</t>
  </si>
  <si>
    <t>1.15</t>
  </si>
  <si>
    <t>Dung dịch rửa hệ thống máy sinh hóa</t>
  </si>
  <si>
    <t>1.16</t>
  </si>
  <si>
    <t>Hóa chất hiệu chuẩn cho xét nghiệm CRP có độ nhạy cao</t>
  </si>
  <si>
    <t>1.17</t>
  </si>
  <si>
    <t>Hóa chất kiểm chứng mức 1 cho các xét nghiệm sinh hóa thường quy</t>
  </si>
  <si>
    <t>1.18</t>
  </si>
  <si>
    <t>Hóa chất kiểm chứng mức 2 cho các xét nghiệm sinh hóa thường quy</t>
  </si>
  <si>
    <t>1.19</t>
  </si>
  <si>
    <t>Hóa chất kiểm chứng cho xét nghiệm HDL/LDL-Cholesterol</t>
  </si>
  <si>
    <t>2</t>
  </si>
  <si>
    <t>HÓA CHẤT XÉT NGHIỆM DÙNG CHO MÁY HUYẾT ĐỒ HIỆU SIEMENS ADVIA 2120i</t>
  </si>
  <si>
    <t>2.1</t>
  </si>
  <si>
    <t>Hóa chất đo bách phân bạch cầu nhuộm màu Peroxidase</t>
  </si>
  <si>
    <t>2.2</t>
  </si>
  <si>
    <t>Hóa chất đo bách phân bạch cầu kênh Baso</t>
  </si>
  <si>
    <t>2.3</t>
  </si>
  <si>
    <t>Hóa chất pha loãng, tráng rửa đường ống</t>
  </si>
  <si>
    <t>2.4</t>
  </si>
  <si>
    <t>Hoá chất nội kiểm máy huyết học mức thấp</t>
  </si>
  <si>
    <t>2.5</t>
  </si>
  <si>
    <t>Hóa chất nội kiểm máy huyết học mức bình thường</t>
  </si>
  <si>
    <t>2.6</t>
  </si>
  <si>
    <t>Hóa chất nội kiểm máy huyết học mức cao</t>
  </si>
  <si>
    <t>3</t>
  </si>
  <si>
    <t>HÓA CHẤT XÉT NGHIỆM DÙNG CHO MÁY ĐÔNG MÁU HIỆU COAG 4D</t>
  </si>
  <si>
    <t>3.1</t>
  </si>
  <si>
    <t>Hoá chất xét nghiệm PT trên máy đông máu tự động và bán tự động</t>
  </si>
  <si>
    <t>3.2</t>
  </si>
  <si>
    <t>Cóng đo mẫu dùng cho máy đông máu</t>
  </si>
  <si>
    <t>Cái</t>
  </si>
  <si>
    <t>4</t>
  </si>
  <si>
    <t>TEST XÉT NGHIỆM DÙNG CHO MÁY TỔNG PHÂN TÍCH NƯỚC TIỂU 10 THÔNG SỐ CLINITEK ADVANTUS</t>
  </si>
  <si>
    <t>4.1</t>
  </si>
  <si>
    <t>Test nước tiểu 10 thông số</t>
  </si>
  <si>
    <t>Que chứa 10 thông số chạy trên máy Clinitek Advantus: bạch cầu, ketone, nitrite, urobilinogen, bilirubin, glucose, protein, tỷ trọng, pH, hồng cầu. Que phải thẳng và ổn định màu ở nhiệt độ phòng</t>
  </si>
  <si>
    <t>Test</t>
  </si>
  <si>
    <t>5</t>
  </si>
  <si>
    <t>THUỐC THỬ ĐỊNH NHÓM MÁU</t>
  </si>
  <si>
    <t>5.1</t>
  </si>
  <si>
    <t>Thuốc thử định nhóm máu A</t>
  </si>
  <si>
    <t xml:space="preserve">Định nhóm máu A
Tính đặc hiệu: 100% </t>
  </si>
  <si>
    <t>5.2</t>
  </si>
  <si>
    <t>Thuốc thử định nhóm máu B</t>
  </si>
  <si>
    <t xml:space="preserve">Định nhóm máu B
Tính đặc hiệu: 100% </t>
  </si>
  <si>
    <t>5.3</t>
  </si>
  <si>
    <t>Thuốc thử định nhóm máu AB</t>
  </si>
  <si>
    <t xml:space="preserve">Định nhóm máu AB
Tính đặc hiệu: 100% </t>
  </si>
  <si>
    <t>5.4</t>
  </si>
  <si>
    <t>Thuốc thử định nhóm máu D</t>
  </si>
  <si>
    <t xml:space="preserve">Định nhóm máu Rh
Tính đặc hiệu: 100% </t>
  </si>
  <si>
    <t>6</t>
  </si>
  <si>
    <t>TEST ĐƯỜNG HUYẾT NHANH</t>
  </si>
  <si>
    <t>6.1</t>
  </si>
  <si>
    <t>Que thử đường huyết nhanh + kim lấy máu</t>
  </si>
  <si>
    <t xml:space="preserve">Công nghệ: Cảm biến sinh học/Điện hóa, không sử dụng code chip
Men que thử: GDH-FAD (Flavin-dependent glucose dehydrogenases)
Loại mẫu phẩm: Máu toàn phần (mao mạch, tĩnh mạch, động mạch và trẻ sơ sinh)
Cung cấp máy kèm theo que và kim lấy máu.                                                 </t>
  </si>
  <si>
    <t>7</t>
  </si>
  <si>
    <t>TEST NHANH SỐT XUẤT HUYẾT</t>
  </si>
  <si>
    <t>7.1</t>
  </si>
  <si>
    <t>Test nhanh định tính phát hiện kháng nguyên (NS1) virus sốt xuất huyết</t>
  </si>
  <si>
    <t>Định tính kháng nguyên dengue virus NS1 ở trong huyết thanh, huyết tương và máu toàn phần của người. Độ nhạy &gt; 97%; Độ đặc hiệu: &gt;99% so với RT-PCR. Đọc kết quả trong vòng 15-20 phút. Test dạng cassette kèm que hút mẫu.</t>
  </si>
  <si>
    <t>8</t>
  </si>
  <si>
    <t>TEST NHANH HIV</t>
  </si>
  <si>
    <t>8.1</t>
  </si>
  <si>
    <t>Xét nghiệm nhanh chẩn đoán nhiễm HIV</t>
  </si>
  <si>
    <t xml:space="preserve">-  Sử dụng để phát hiện định tính kháng thể HIV-1 và/ hoặc HIV-2 trong máu toàn phần, huyết thanh hoặc huyết tương của người.  Có dung dịch đệm đi kèm
- Độ nhạy &gt; 99%
- Độ đặc hiệu &gt; 98% </t>
  </si>
  <si>
    <t>9</t>
  </si>
  <si>
    <t>TEST THỬ MA TÚY TỔNG HỢP</t>
  </si>
  <si>
    <t>9.1</t>
  </si>
  <si>
    <t>Multi 5 Drug -Test nhanh xét nghiệm định tính, đồng thời 5 chất gây nghiện MOP/ Codein/ Heroin (6-MAM)/AMP/THC trong nước tiểu</t>
  </si>
  <si>
    <t>Test nhanh xét nghiệm định tính, đồng thời 5 chất gây nghiện Morphine (MOP)/ Codein/ Heroin (6-MAM)/Amphetamin (AMP)/Cần sa (THC) trong nước tiểu.
Nồng độ ngưỡng phát hiện MOP là ≥ 300 ng/mL; Codein là ≥ 300 ng/mL; Heroin (6-MAM) là 10 ng/mL; AMP là 1000ng/ml; THC là 50 ng/ml
Độ lặp lại ≥ 75% chính xác ở mức ± 25% cut-off ;100% chính xác ở mức âm tính và ± 50% cut-off. Độ chính xác GC/MS: MOP ≥ 95%; AMP ≥ 98%; THC ≥ 98%; Heroin ≥ 98%; Codeine ≥ 95%
- Tỷ trọng mẫu nước tiểu và pH nước tiểu không làm thay đổi kết quả của test.
- Test dạng cassete. Đóng gói riêng từng test.
- Xuất xứ: G7</t>
  </si>
  <si>
    <t>10</t>
  </si>
  <si>
    <t>TEST NỘI SOI DẠ DÀY TÁ TRÀNG</t>
  </si>
  <si>
    <t>10.1</t>
  </si>
  <si>
    <t>Bộ phát hiện vi khuẩn H.pylori</t>
  </si>
  <si>
    <t>Mục đích: Phát hiện nhanh vi khuẩn H. pylori trong mẫu nội soi dạ dày.</t>
  </si>
  <si>
    <t>11</t>
  </si>
  <si>
    <t>ỐNG EDTA K2 2ML CÓ NẮP CAO SU</t>
  </si>
  <si>
    <t>11.1</t>
  </si>
  <si>
    <t>Ống EDTA K2 2ML có nắp cao su</t>
  </si>
  <si>
    <t>Ống nghiệm nhựa PP, kích thước Ø13 x 75 (mm). Dung tích tối đa 6 ml, nắp cao su bọc nhựa màu xanh dương. 
- Độ nhẵn và trơn láng cao chống sự bám dính của mẫu. Độ pH trung tính.
- Bên trong chứa chất kháng đông Ethylenediaminetetraacetic Acid Dipotassium Salt Dihydrate (EDTA K2)
- Có vạch chỉ thể tích trên nhãn ống.
- Chịu được lực quay ly tâm gia tốc tối đa 6.000 vòng/ phút trong thời gian 10 phút, đạt độ an toàn, độ kín thân nắp ống nghiệm</t>
  </si>
  <si>
    <t>Ống</t>
  </si>
  <si>
    <t>12</t>
  </si>
  <si>
    <t>ỐNG HEPARIN LITHIUM 2ML</t>
  </si>
  <si>
    <t>12.1</t>
  </si>
  <si>
    <t>Ống Heparin Lithium 2ML</t>
  </si>
  <si>
    <t xml:space="preserve">Ống nghiệm nhựa PP, kích thước Ø13 x 75 (mm), dung tích tối đa 6 ml, nắp nhựa màu đen.
- Độ nhẵn và trơn láng cao chống sự bám dính của mẫu. Độ pH trung tính.
- Bên trong chứa chất kháng đông Lithium Heparin
- Có vạch chỉ thể tích trên nhãn ống. 
- Chịu được lực quay ly tâm gia tốc tối đa 6.000 vòng/ phút trong thời gian 10 phút, đạt độ an toàn, độ kín thân nắp ống nghiệm </t>
  </si>
  <si>
    <t>13</t>
  </si>
  <si>
    <t>ỐNG SODIUM CITRATE 3.8% 1ML</t>
  </si>
  <si>
    <t>13.1</t>
  </si>
  <si>
    <t>Ống Sodium Citrate 3.8% 1ML</t>
  </si>
  <si>
    <t xml:space="preserve"> Ống nghiệm nhựa PP, kích thước Ø13 x 75 (mm), dung tích tối đa 6 ml, nắp nhựa màu xanh lá. 
- Độ nhẵn và trơn láng cao chống sự bám dính của mẫu. Độ pH trung tính.
* Bên trong chứa chất kháng đông Trisodium Citrate Dihydrate 3.8%
- Có vạch chỉ thể tích trên nhãn ống. 
- Chịu được lực quay ly tâm gia tốc tối đa 6.000 vòng/ phút trong thời gian 10 phút, đạt độ an toàn, độ kín thân nắp ống nghiệm </t>
  </si>
  <si>
    <t>14</t>
  </si>
  <si>
    <t>TUBE PLAIN TRAIT 2ML</t>
  </si>
  <si>
    <t>14.1</t>
  </si>
  <si>
    <t>Tube Plain Trait 2ML</t>
  </si>
  <si>
    <t>Ống nghiệm nhựa, kích thước 13 x 75mm, dung tích tối đa 6 ± 0.1ml, nắp nhựa màu đỏ. Hóa chất bên trong là hạt nhựa Polystyrene, giúp tiến trình đông máu diễn tiến nhanh chỉ từ 3 - 5 phút, Chịu được lực quay ly tâm gia tốc tối đa 6.000 vòng/phút trong thời gian 10  phút, đạt độ an toàn, đạt độ kín thân và nắp ống nghiệm.</t>
  </si>
  <si>
    <t>15</t>
  </si>
  <si>
    <t>ỐNG NHỰA CÓ NẮP 5ML</t>
  </si>
  <si>
    <t>15.1</t>
  </si>
  <si>
    <t>Ống nhựa có nắp 5ML</t>
  </si>
  <si>
    <t xml:space="preserve">Ống nghiệm nhựa PP trắng đục, nắp nhựa ấn ngoài chặt, không nhãn. 
- Độ nhẵn và trơn láng cao chống sự bám dính của mẫu. Độ pH trung tính.
- Kích thước 13x75 (mm).
- Dung tích tối đa 6 ml. </t>
  </si>
  <si>
    <t>16</t>
  </si>
  <si>
    <t>LỌ NHỰA CÓ NẮP 50-55ML</t>
  </si>
  <si>
    <t>16.1</t>
  </si>
  <si>
    <t>Lọ nhựa có nắp 50-55ML</t>
  </si>
  <si>
    <t>Lọ nhựa PS trắng trong, có nhãn màu trắng, có nắp vặn chặt, dung tích 50-55ml.
- Sử dụng nhựa y tế trung tính</t>
  </si>
  <si>
    <t>Lọ</t>
  </si>
  <si>
    <t>Tổng cộng thành tiền (đã bao gồm thuế, phí, lệ phí, chi phí vận chuyển và các chi phí khác có liên quan)</t>
  </si>
  <si>
    <t>Ngày        tháng        năm 2026</t>
  </si>
  <si>
    <t>Đại diện Công ty</t>
  </si>
  <si>
    <t>(Ký, ghi rõ họ tên và đóng dấu)</t>
  </si>
  <si>
    <t xml:space="preserve">* Ghi chú: </t>
  </si>
  <si>
    <t xml:space="preserve">- Danh mục có 16 lô, Công ty báo giá phải cung cấp đủ các thông tin theo mặt hàng trong từng lô của danh mục. </t>
  </si>
  <si>
    <t>- Giá ở cột 12 là giá đã bao gồm thuế, phí, lệ phí, chi phí vận chuyển và các chi phí có liên quan.</t>
  </si>
  <si>
    <t xml:space="preserve">- Các cột có dấu (*): là các cột buộc phải có thông tin, đề nghị công ty báo đầy đủ. </t>
  </si>
  <si>
    <t>Tên công ty:</t>
  </si>
  <si>
    <t>Địa chỉ:</t>
  </si>
  <si>
    <t>MST:</t>
  </si>
  <si>
    <t>Điện thoại liên hệ:</t>
  </si>
  <si>
    <t>E</t>
  </si>
  <si>
    <t>F</t>
  </si>
  <si>
    <t>DANH MỤC HÀNG HÓA BÁO GIÁ</t>
  </si>
  <si>
    <t>DANH MỤC BỆNH VIỆN YÊU CẦU</t>
  </si>
  <si>
    <t>OSR6221</t>
  </si>
  <si>
    <t>GLUCOSE</t>
  </si>
  <si>
    <t>Beckman Coulter Ireland Inc., Ai-len sản xuất cho Beckman Coulter, Inc., Mỹ</t>
  </si>
  <si>
    <t>Ai-len</t>
  </si>
  <si>
    <t>Từ năm 2024 trở về sau</t>
  </si>
  <si>
    <t>Hemolyzing Reagent</t>
  </si>
  <si>
    <t>Roche Diagnostics GmbH, Đức sản xuất cho Beckman Coulter, Inc., Mỹ</t>
  </si>
  <si>
    <t>Đức</t>
  </si>
  <si>
    <t>B00389</t>
  </si>
  <si>
    <t>HbA1c</t>
  </si>
  <si>
    <t>OSR6287</t>
  </si>
  <si>
    <t>HDL-CHOLESTEROL</t>
  </si>
  <si>
    <t>FUJIFILM Wako Pure Chemical Corporation, Nhật Bản sản xuất cho Beckman Coulter Ireland Inc., Ai-len</t>
  </si>
  <si>
    <t>Nhật Bản</t>
  </si>
  <si>
    <t>OSR61118</t>
  </si>
  <si>
    <t>TRIGLYCERIDE</t>
  </si>
  <si>
    <t>OSR6109</t>
  </si>
  <si>
    <t>AST</t>
  </si>
  <si>
    <t>OSR6107</t>
  </si>
  <si>
    <t>ALT</t>
  </si>
  <si>
    <t>OSR6234</t>
  </si>
  <si>
    <t>UREA/UREA NITROGEN</t>
  </si>
  <si>
    <t>OSR6178</t>
  </si>
  <si>
    <t>CREATININE</t>
  </si>
  <si>
    <t>B38858</t>
  </si>
  <si>
    <t>URINE/CSF ALBUMIN</t>
  </si>
  <si>
    <t>Beckman Coulter, Inc., Mỹ sản xuất cho Beckman Coulter Ireland Inc., Ai-len</t>
  </si>
  <si>
    <t>Mỹ</t>
  </si>
  <si>
    <t>OSR61117</t>
  </si>
  <si>
    <t>CALCIUM ARSENAZO</t>
  </si>
  <si>
    <t>ISE Buffer</t>
  </si>
  <si>
    <t>Beckman Coulter Ireland Inc., Ai-len</t>
  </si>
  <si>
    <t>ISE Mid Standard</t>
  </si>
  <si>
    <t>OSR6199</t>
  </si>
  <si>
    <t>CRP LATEX</t>
  </si>
  <si>
    <t>Denka Co., Ltd., Nhật Bản sản xuất cho Beckman Coulter, Inc., Mỹ</t>
  </si>
  <si>
    <t>ODR2000</t>
  </si>
  <si>
    <t>Wash Solution</t>
  </si>
  <si>
    <t>ODC0027</t>
  </si>
  <si>
    <t>CRP LATEX CALIBRATOR HIGHLY SENSITIVE (HS) SET</t>
  </si>
  <si>
    <t>ODC0003</t>
  </si>
  <si>
    <t>CONTROL SERUM 1</t>
  </si>
  <si>
    <t>Bio-Rad Laboratories Inc., Mỹ sản xuất cho Beckman Coulter Ireland Inc., Ai-len</t>
  </si>
  <si>
    <t>ODC0004</t>
  </si>
  <si>
    <t>CONTROL SERUM 2</t>
  </si>
  <si>
    <t>ODC0005</t>
  </si>
  <si>
    <t>HDL/LDL CHOLESTEROL CONTROL SERUM</t>
  </si>
  <si>
    <t>SERO AS, Na Uy sản xuất cho Beckman Coulter Ireland Inc., Ai-len</t>
  </si>
  <si>
    <t>Na Uy</t>
  </si>
  <si>
    <t>ADVIA 120/ADVIA 2120/ADVIA 2120i DIFF TIMEPAC</t>
  </si>
  <si>
    <t>Fisher Diagnostics</t>
  </si>
  <si>
    <t>2024 trở về sau</t>
  </si>
  <si>
    <t>ADVIA 120/ADVIA 2120/ADVIA 2120i CN-FREE CBC TIMEPAC</t>
  </si>
  <si>
    <t>ADVIA 120/ADVIA 2120/ADVIA 2120i SHEATH/RINSE</t>
  </si>
  <si>
    <t>ADVIA 120/ADVIA 2120/ADVIA 2120i TESTpoint LOW CONTROL</t>
  </si>
  <si>
    <t>STRECK, Inc.</t>
  </si>
  <si>
    <t>ADVIA 120/ADVIA 2120/ADVIA 2120i TESTpoint NORM CONTROL</t>
  </si>
  <si>
    <t>ADVIA 120/ADVIA 2120/ADVIA 2120i TESTpoint HIGH CONTROL</t>
  </si>
  <si>
    <t>DIA PT5</t>
  </si>
  <si>
    <t xml:space="preserve">Diagon </t>
  </si>
  <si>
    <t>Hungary</t>
  </si>
  <si>
    <t>CuvD-1000</t>
  </si>
  <si>
    <t>COAG-D CUVETTE</t>
  </si>
  <si>
    <t>Test nước tiểu 10 thông số Multistix 10SG</t>
  </si>
  <si>
    <t>Nhà máy sản xuất theo hợp đồng: Kimball Electronics Poland Sp.zo.o/ Hãng chủ sở hữu: Siemens Healthcare Diagnostics Inc</t>
  </si>
  <si>
    <t>Ba Lan</t>
  </si>
  <si>
    <t>Anti A (IgM)</t>
  </si>
  <si>
    <t>Egyptian Company for Biotechnology (S.A.E)-Spectrum Diagnostics</t>
  </si>
  <si>
    <t>Ai Cập</t>
  </si>
  <si>
    <t>Anti B (IgM)</t>
  </si>
  <si>
    <t>Anti AB (IgM)</t>
  </si>
  <si>
    <t>Anti D (IgM+IgG)</t>
  </si>
  <si>
    <t>G135-10U</t>
  </si>
  <si>
    <t>Hóa chất sử dụng với máy đo đường huyết cá nhân Oncall Sure</t>
  </si>
  <si>
    <t>Acon Biotech (Hangzhou) Co., Ltd.</t>
  </si>
  <si>
    <t>Trung Quốc</t>
  </si>
  <si>
    <t>GS110405C25</t>
  </si>
  <si>
    <t>Khay thử xét nghiệm định tính kháng nguyên NS1 vi rút Dengue</t>
  </si>
  <si>
    <t>GeneSign Biotech (Xiamen) Co., Ltd</t>
  </si>
  <si>
    <t>Năm 2024 trở đi</t>
  </si>
  <si>
    <t>ITP02006-DS50</t>
  </si>
  <si>
    <t>Rapid Anti-HIV Test</t>
  </si>
  <si>
    <t>InTec PRODUCTS, INC.</t>
  </si>
  <si>
    <t>G7</t>
  </si>
  <si>
    <t>CTUHP50T</t>
  </si>
  <si>
    <t>ChemTest Urea H.P test (CLOtest)</t>
  </si>
  <si>
    <t>Alphachem/ Việt Nam</t>
  </si>
  <si>
    <t>Việt Nam</t>
  </si>
  <si>
    <t>FEB-20750102</t>
  </si>
  <si>
    <t>Ống nghiệm lấy máu FELIXA (K2EDTA, 2 mL, nút cao su, không tiệt trùng)</t>
  </si>
  <si>
    <t>Công ty Cổ phần Nhà máy Wembley Medical</t>
  </si>
  <si>
    <t>Ống nghiệm Lithium Heparin (2ml)</t>
  </si>
  <si>
    <t>Bona</t>
  </si>
  <si>
    <t>2024 trở đi</t>
  </si>
  <si>
    <t>ON-07: MPV</t>
  </si>
  <si>
    <t>Ống nghiệm lấy máu Sodium Citrate 3.8% MPV, nắp nhựa</t>
  </si>
  <si>
    <t>Công ty cổ phần Nhựa y tế Việt Nam (MPV)</t>
  </si>
  <si>
    <t>SER_24MLLAR3P3N1</t>
  </si>
  <si>
    <t>Ống nghiệm Serum hạt to HTM nắp đỏ</t>
  </si>
  <si>
    <t>Công ty CP Vật Tư Y Tế Hồng Thiện Mỹ/</t>
  </si>
  <si>
    <t>ONG_25MLNON3P3N0</t>
  </si>
  <si>
    <t>Ống nghiệm nhựa PP 5ml nắp đỏ, không nhãn</t>
  </si>
  <si>
    <t>Lọ nhựa đựng mẫu PP 50ml</t>
  </si>
  <si>
    <t>D</t>
  </si>
  <si>
    <t>G</t>
  </si>
  <si>
    <t>H</t>
  </si>
  <si>
    <t>I</t>
  </si>
  <si>
    <t>J</t>
  </si>
  <si>
    <r>
      <t xml:space="preserve">Ký mã hiệu 
</t>
    </r>
    <r>
      <rPr>
        <sz val="13"/>
        <color theme="1"/>
        <rFont val="Times New Roman"/>
        <family val="1"/>
      </rPr>
      <t>(tham khảo)</t>
    </r>
  </si>
  <si>
    <r>
      <t xml:space="preserve">Nhãn hiệu
</t>
    </r>
    <r>
      <rPr>
        <sz val="13"/>
        <color theme="1"/>
        <rFont val="Times New Roman"/>
        <family val="1"/>
      </rPr>
      <t>(tham khảo)</t>
    </r>
  </si>
  <si>
    <r>
      <t xml:space="preserve">Hãng sản xuất 
</t>
    </r>
    <r>
      <rPr>
        <sz val="13"/>
        <color theme="1"/>
        <rFont val="Times New Roman"/>
        <family val="1"/>
      </rPr>
      <t>(tham khảo)</t>
    </r>
  </si>
  <si>
    <r>
      <t xml:space="preserve">Xuất xứ của hàng hóa 
</t>
    </r>
    <r>
      <rPr>
        <sz val="13"/>
        <color theme="1"/>
        <rFont val="Times New Roman"/>
        <family val="1"/>
      </rPr>
      <t>(tham khảo)</t>
    </r>
  </si>
  <si>
    <r>
      <t xml:space="preserve">Năm sản xuất 
</t>
    </r>
    <r>
      <rPr>
        <sz val="13"/>
        <color theme="1"/>
        <rFont val="Times New Roman"/>
        <family val="1"/>
      </rPr>
      <t>(tham khảo)</t>
    </r>
  </si>
  <si>
    <r>
      <t xml:space="preserve">- Hiệu lực của báo giá: tối thiếu 6 tháng kể từ ngày </t>
    </r>
    <r>
      <rPr>
        <i/>
        <sz val="13"/>
        <color rgb="FFFF0000"/>
        <rFont val="Times New Roman"/>
        <family val="1"/>
      </rPr>
      <t>15/05/2026</t>
    </r>
  </si>
  <si>
    <r>
      <t>- Thời gian thực hiện hợp đồng:</t>
    </r>
    <r>
      <rPr>
        <sz val="13"/>
        <color rgb="FFFF0000"/>
        <rFont val="Times New Roman"/>
        <family val="1"/>
      </rPr>
      <t xml:space="preserve"> Đến khi phê duyệt kết quả lựa chọn nhà thầu gói thầu Mua sắm vật tư, hoá chất xét nghiệm năm 2026 (không quá 05 tháng).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</si>
</sst>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4"/>
      <color theme="1"/>
      <name val="Times New Roman"/>
      <family val="1"/>
    </font>
    <font>
      <sz val="13"/>
      <color rgb="FFFF0000"/>
      <name val="Times New Roman"/>
      <family val="1"/>
    </font>
    <font>
      <i/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4" fillId="0" borderId="0" xfId="2" applyFont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top" wrapText="1"/>
    </xf>
    <xf numFmtId="164" fontId="4" fillId="0" borderId="0" xfId="1" applyNumberFormat="1" applyFont="1" applyAlignment="1">
      <alignment horizontal="center" vertical="center"/>
    </xf>
    <xf numFmtId="0" fontId="5" fillId="0" borderId="0" xfId="0" applyFont="1"/>
    <xf numFmtId="0" fontId="4" fillId="2" borderId="1" xfId="2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64" fontId="5" fillId="0" borderId="1" xfId="1" applyNumberFormat="1" applyFont="1" applyBorder="1" applyAlignment="1">
      <alignment vertical="top"/>
    </xf>
    <xf numFmtId="166" fontId="5" fillId="0" borderId="1" xfId="1" applyNumberFormat="1" applyFont="1" applyBorder="1"/>
    <xf numFmtId="164" fontId="5" fillId="0" borderId="1" xfId="1" applyNumberFormat="1" applyFont="1" applyBorder="1"/>
    <xf numFmtId="0" fontId="5" fillId="0" borderId="0" xfId="3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" xfId="2" xr:uid="{00000000-0005-0000-0000-000002000000}"/>
    <cellStyle name="Normal 3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i%20lien\LIEN-BENHVIENTANBINH\DAUTHAU\THUOC-TANDUOC\2018\2018-SOYTE\MUASAMTT-THUOC-2018\HOPDONG-MSTT-SYT-2018\DMPHANBOSYT-BDG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i%20lien\LIEN-BENHVIENTANBINH\DAUTHAU\THUOC-TANDUOC\2018\2018-SOYTE\MUASAMTT-THUOC-2018\HOPDONG-MSTT-SYT-2018\DMPHANBOSYT-GENERIC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NH%20KHANH/Downloads/DMTRUNGTHAU-HCXN-2024-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s-thuong-mvt4\tms%20share2\THUONG\2024\Dau%20thau\Ngoai%20kiem%202025\KQ%20LCNT\DMTRUNGTHAU-Ngoaikiem-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O%20TINH\BAOTINH\Khoa%20Duoc\V&#7853;t%20t&#432;-Thi&#7871;t%20b&#7883;%20y%20t&#7871;\TH&#7846;U\2026\STOCK%20th&#7847;u%20HCXN%202026\1a.PLBB_CHOTDM_MUABSCHOTHAU.2026.%20final.%20c%20l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c"/>
      <sheetName val="GENERIC"/>
      <sheetName val="TONGHOP"/>
      <sheetName val="SANHSACHTRA-HOPDONG"/>
    </sheetNames>
    <sheetDataSet>
      <sheetData sheetId="0"/>
      <sheetData sheetId="1">
        <row r="9">
          <cell r="Q9">
            <v>26652570</v>
          </cell>
          <cell r="S9" t="str">
            <v>Công ty Cổ phần Dược liệu Trung Ương 2</v>
          </cell>
        </row>
        <row r="10">
          <cell r="Q10">
            <v>1719000000</v>
          </cell>
          <cell r="S10" t="str">
            <v>Công ty Cổ phần Dược liệu Trung Ương 2</v>
          </cell>
        </row>
        <row r="11">
          <cell r="Q11">
            <v>219300000</v>
          </cell>
          <cell r="S11" t="str">
            <v>Công ty Cổ phần Dược liệu Trung Ương 2</v>
          </cell>
        </row>
        <row r="12">
          <cell r="Q12">
            <v>72820000</v>
          </cell>
          <cell r="S12" t="str">
            <v>Công ty Cổ phần Dược liệu Trung Ương 2</v>
          </cell>
        </row>
        <row r="13">
          <cell r="Q13">
            <v>34670000</v>
          </cell>
          <cell r="S13" t="str">
            <v>Công ty Cổ phần Dược liệu Trung Ương 2</v>
          </cell>
        </row>
        <row r="14">
          <cell r="Q14">
            <v>41880000</v>
          </cell>
          <cell r="S14" t="str">
            <v>Công ty TNHH Vimedimex Bình Dương</v>
          </cell>
        </row>
        <row r="15">
          <cell r="Q15">
            <v>68283000</v>
          </cell>
          <cell r="S15" t="str">
            <v>Công ty TNHH Vimedimex Bình Dương</v>
          </cell>
        </row>
        <row r="16">
          <cell r="Q16">
            <v>2274600000</v>
          </cell>
          <cell r="S16" t="str">
            <v>Công ty TNHH Vimedimex Bình Dương</v>
          </cell>
        </row>
        <row r="17">
          <cell r="Q17">
            <v>13720000</v>
          </cell>
          <cell r="S17" t="str">
            <v>Công ty TNHH Vimedimex Bình Dương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C"/>
      <sheetName val="GENERIC"/>
      <sheetName val="TONGHOP"/>
      <sheetName val="SANHSACHTRA-HOPDONG"/>
    </sheetNames>
    <sheetDataSet>
      <sheetData sheetId="0"/>
      <sheetData sheetId="1">
        <row r="9">
          <cell r="Q9">
            <v>6510000</v>
          </cell>
          <cell r="S9" t="str">
            <v>Công ty Cổ phần Dược phẩm Bến Tre</v>
          </cell>
        </row>
        <row r="10">
          <cell r="Q10">
            <v>44625000</v>
          </cell>
          <cell r="S10" t="str">
            <v>Công ty Cổ phần Dược phẩm Bến Tre</v>
          </cell>
        </row>
        <row r="11">
          <cell r="Q11">
            <v>223440000</v>
          </cell>
          <cell r="S11" t="str">
            <v>Công ty TNHH MTV Vimedimex Bình Dương</v>
          </cell>
        </row>
        <row r="12">
          <cell r="Q12">
            <v>64000000</v>
          </cell>
          <cell r="S12" t="str">
            <v>Công ty Cổ phần Dược phẩm Vĩnh Phúc</v>
          </cell>
        </row>
        <row r="13">
          <cell r="Q13">
            <v>17990000</v>
          </cell>
          <cell r="S13" t="str">
            <v>Công ty TNHH Dược phẩm Vimedimex</v>
          </cell>
        </row>
        <row r="14">
          <cell r="Q14">
            <v>88000000</v>
          </cell>
          <cell r="S14" t="str">
            <v>Công ty Cổ phần Xuất Nhập khẩu Y tế Thành phố Hồ Chí Minh (YTECO)</v>
          </cell>
        </row>
        <row r="15">
          <cell r="Q15">
            <v>87000000</v>
          </cell>
          <cell r="S15" t="str">
            <v>Công ty Cổ phần Xuất Nhập khẩu Y tế Thành phố Hồ Chí Minh (YTECO)</v>
          </cell>
        </row>
        <row r="16">
          <cell r="Q16">
            <v>948000000</v>
          </cell>
          <cell r="S16" t="str">
            <v>Công ty Cổ phần Dược - Trang thiết bị y tế Bình Định</v>
          </cell>
        </row>
        <row r="17">
          <cell r="Q17">
            <v>59864000</v>
          </cell>
          <cell r="S17" t="str">
            <v>Công ty Cổ phần Dược - Trang thiết bị y tế Bình Định</v>
          </cell>
        </row>
        <row r="18">
          <cell r="Q18">
            <v>44625000</v>
          </cell>
          <cell r="S18" t="str">
            <v>Công ty Cổ phần Dược - Trang thiết bị y tế Bình Định</v>
          </cell>
        </row>
        <row r="19">
          <cell r="Q19">
            <v>31237500</v>
          </cell>
          <cell r="S19" t="str">
            <v>Công ty Cổ phần Dược - Trang thiết bị y tế Bình Định</v>
          </cell>
        </row>
        <row r="20">
          <cell r="Q20">
            <v>15576000</v>
          </cell>
          <cell r="S20" t="str">
            <v>Công ty Cổ phần Dược - Trang thiết bị y tế Bình Định</v>
          </cell>
        </row>
        <row r="21">
          <cell r="Q21">
            <v>32760000</v>
          </cell>
          <cell r="S21" t="str">
            <v>Công ty Cổ phần Dược - Trang thiết bị y tế Bình Định</v>
          </cell>
        </row>
        <row r="22">
          <cell r="Q22">
            <v>40625000</v>
          </cell>
          <cell r="S22" t="str">
            <v>Công ty Cổ phần Dược phẩm Trung Ương Codupha</v>
          </cell>
        </row>
        <row r="23">
          <cell r="Q23">
            <v>10656000</v>
          </cell>
          <cell r="S23" t="str">
            <v>Công ty Cổ phần Dược phẩm Trung Ương Codupha</v>
          </cell>
        </row>
        <row r="24">
          <cell r="Q24">
            <v>37250000</v>
          </cell>
          <cell r="S24" t="str">
            <v>Công ty Cổ phần Dược phẩm Trung ương CPC1</v>
          </cell>
        </row>
        <row r="25">
          <cell r="Q25">
            <v>44000000</v>
          </cell>
          <cell r="S25" t="str">
            <v>Công ty Cổ phần Dược phẩm Trung ương CPC1</v>
          </cell>
        </row>
        <row r="26">
          <cell r="Q26">
            <v>22824000</v>
          </cell>
          <cell r="S26" t="str">
            <v>Công ty Cổ phần Dược phẩm Cửu Long</v>
          </cell>
        </row>
        <row r="27">
          <cell r="Q27">
            <v>217600000</v>
          </cell>
          <cell r="S27" t="str">
            <v>Công ty Cổ phần Dược phẩm Cửu Long</v>
          </cell>
        </row>
        <row r="28">
          <cell r="Q28">
            <v>82935000</v>
          </cell>
          <cell r="S28" t="str">
            <v>Công ty Cổ phần Dược phẩm Cửu Long</v>
          </cell>
        </row>
        <row r="29">
          <cell r="Q29">
            <v>323795000</v>
          </cell>
          <cell r="S29" t="str">
            <v>Công ty Cổ phần Đại An Phú</v>
          </cell>
        </row>
        <row r="30">
          <cell r="Q30">
            <v>5800000</v>
          </cell>
          <cell r="S30" t="str">
            <v>Công ty Cổ phần Đại An Phú</v>
          </cell>
        </row>
        <row r="31">
          <cell r="Q31">
            <v>46000000</v>
          </cell>
          <cell r="S31" t="str">
            <v>Công ty Cổ phần Dược phẩm Agimexpharm</v>
          </cell>
        </row>
        <row r="32">
          <cell r="Q32">
            <v>1520000</v>
          </cell>
          <cell r="S32" t="str">
            <v>Công ty Cổ phần Dược phẩm Agimexpharm</v>
          </cell>
        </row>
        <row r="33">
          <cell r="Q33">
            <v>4365000</v>
          </cell>
          <cell r="S33" t="str">
            <v>Công ty Cổ phần Dược phẩm Agimexpharm</v>
          </cell>
        </row>
        <row r="34">
          <cell r="Q34">
            <v>590000</v>
          </cell>
          <cell r="S34" t="str">
            <v>Công ty Cổ phần Dược phẩm Agimexpharm</v>
          </cell>
        </row>
        <row r="35">
          <cell r="Q35">
            <v>2250000000</v>
          </cell>
          <cell r="S35" t="str">
            <v>Công ty Cổ phần Xuất Nhập Khẩu Y tế Domesco</v>
          </cell>
        </row>
        <row r="36">
          <cell r="Q36">
            <v>18165000</v>
          </cell>
          <cell r="S36" t="str">
            <v>Công ty Cổ phần Dược phẩm Thiết bị Y tế Hà Nội</v>
          </cell>
        </row>
        <row r="37">
          <cell r="Q37">
            <v>10531500</v>
          </cell>
          <cell r="S37" t="str">
            <v>Công ty Cổ phần Dược phẩm Thiết bị Y tế Hà Nội</v>
          </cell>
        </row>
        <row r="38">
          <cell r="Q38">
            <v>8820000</v>
          </cell>
          <cell r="S38" t="str">
            <v>Công ty Cổ phần Dược phẩm Thiết bị Y tế Hà Nội</v>
          </cell>
        </row>
        <row r="39">
          <cell r="Q39">
            <v>1379700000</v>
          </cell>
          <cell r="S39" t="str">
            <v>Công ty TNHH Dược phẩm An</v>
          </cell>
        </row>
        <row r="40">
          <cell r="Q40">
            <v>145000000</v>
          </cell>
          <cell r="S40" t="str">
            <v>Công ty Cổ phần Dược Hậu Giang</v>
          </cell>
        </row>
        <row r="41">
          <cell r="Q41">
            <v>144000000</v>
          </cell>
          <cell r="S41" t="str">
            <v>Công ty Cổ phần Dược Hậu Giang</v>
          </cell>
        </row>
        <row r="42">
          <cell r="Q42">
            <v>31380000</v>
          </cell>
          <cell r="S42" t="str">
            <v>Công ty Cổ phần Dược phẩm 3/2</v>
          </cell>
        </row>
        <row r="43">
          <cell r="Q43">
            <v>26010000</v>
          </cell>
          <cell r="S43" t="str">
            <v>Công ty Cổ phần Dược phẩm 3/2</v>
          </cell>
        </row>
        <row r="44">
          <cell r="Q44">
            <v>1029000</v>
          </cell>
          <cell r="S44" t="str">
            <v>Công ty Cổ phần Dược phẩm An Thiên</v>
          </cell>
        </row>
        <row r="45">
          <cell r="Q45">
            <v>16170000</v>
          </cell>
          <cell r="S45" t="str">
            <v>Công ty Cổ phần Dược phẩm An Thiên</v>
          </cell>
        </row>
        <row r="46">
          <cell r="Q46">
            <v>22000000</v>
          </cell>
          <cell r="S46" t="str">
            <v>Công ty Cổ phần Dược phẩm An Thiên</v>
          </cell>
        </row>
        <row r="47">
          <cell r="Q47">
            <v>55860000</v>
          </cell>
          <cell r="S47" t="str">
            <v>Công ty Cổ phần Dược phẩm An Thiên</v>
          </cell>
        </row>
        <row r="48">
          <cell r="Q48">
            <v>399800000</v>
          </cell>
          <cell r="S48" t="str">
            <v>Công ty Cổ phần Trang thiết bị Y tế - Dược phẩm Hiệp Nhất</v>
          </cell>
        </row>
        <row r="49">
          <cell r="Q49">
            <v>85050000</v>
          </cell>
          <cell r="S49" t="str">
            <v>Công ty Cổ phần Dược phẩm Khánh Hòa</v>
          </cell>
        </row>
        <row r="50">
          <cell r="Q50">
            <v>36900000</v>
          </cell>
          <cell r="S50" t="str">
            <v>Công ty TNHH Dược phẩm Khương Duy</v>
          </cell>
        </row>
        <row r="51">
          <cell r="Q51">
            <v>64000000</v>
          </cell>
          <cell r="S51" t="str">
            <v>Công ty TNHH Dược phẩm Khương Duy</v>
          </cell>
        </row>
        <row r="52">
          <cell r="Q52">
            <v>738750000</v>
          </cell>
          <cell r="S52" t="str">
            <v>Công ty TNHH Dược phẩm Khương Duy</v>
          </cell>
        </row>
        <row r="53">
          <cell r="Q53">
            <v>445000000</v>
          </cell>
          <cell r="S53" t="str">
            <v>Công ty TNHH Dược phẩm Khương Duy</v>
          </cell>
        </row>
        <row r="54">
          <cell r="Q54">
            <v>86400000</v>
          </cell>
          <cell r="S54" t="str">
            <v>Công ty TNHH Dược phẩm Khương Duy</v>
          </cell>
        </row>
        <row r="55">
          <cell r="Q55">
            <v>120000000</v>
          </cell>
          <cell r="S55" t="str">
            <v>Công ty TNHH Dược phẩm Khương Duy</v>
          </cell>
        </row>
        <row r="56">
          <cell r="Q56">
            <v>15100000</v>
          </cell>
          <cell r="S56" t="str">
            <v>Công ty TNHH Dược phẩm Khương Duy</v>
          </cell>
        </row>
        <row r="57">
          <cell r="Q57">
            <v>2104200</v>
          </cell>
          <cell r="S57" t="str">
            <v>Liên danh Công ty Cổ phần Dược phẩm Minh Dân - Công ty Cổ phần Thương mại Minh Dân</v>
          </cell>
        </row>
        <row r="58">
          <cell r="Q58">
            <v>49000000</v>
          </cell>
          <cell r="S58" t="str">
            <v>Công ty Cổ phần Pymepharco</v>
          </cell>
        </row>
        <row r="59">
          <cell r="Q59">
            <v>17800000</v>
          </cell>
          <cell r="S59" t="str">
            <v>Công ty Cổ phần Pymepharco</v>
          </cell>
        </row>
        <row r="60">
          <cell r="Q60">
            <v>243200000</v>
          </cell>
          <cell r="S60" t="str">
            <v>Công ty Cổ phần Pymepharco</v>
          </cell>
        </row>
        <row r="61">
          <cell r="Q61">
            <v>149600000</v>
          </cell>
          <cell r="S61" t="str">
            <v>Công ty Cổ phần Dược phẩm SaVi</v>
          </cell>
        </row>
        <row r="62">
          <cell r="Q62">
            <v>41750000</v>
          </cell>
          <cell r="S62" t="str">
            <v>Công ty Cổ phần Dược phẩm SaVi</v>
          </cell>
        </row>
        <row r="63">
          <cell r="Q63">
            <v>10200000</v>
          </cell>
          <cell r="S63" t="str">
            <v>Công ty TNHH Dược phẩm Tâm Đan</v>
          </cell>
        </row>
        <row r="64">
          <cell r="Q64">
            <v>1344000000</v>
          </cell>
          <cell r="S64" t="str">
            <v>Công ty Cổ phần Dược phẩm Tenamyd</v>
          </cell>
        </row>
        <row r="65">
          <cell r="Q65">
            <v>4200000</v>
          </cell>
          <cell r="S65" t="str">
            <v>Công ty Cổ phần Dược Vacopharm</v>
          </cell>
        </row>
        <row r="66">
          <cell r="Q66">
            <v>4550000</v>
          </cell>
          <cell r="S66" t="str">
            <v>Công ty Cổ phần Dược Vacopharm</v>
          </cell>
        </row>
        <row r="67">
          <cell r="Q67">
            <v>16320000</v>
          </cell>
          <cell r="S67" t="str">
            <v>Công ty Cổ phần Dược Vacopharm</v>
          </cell>
        </row>
        <row r="68">
          <cell r="Q68">
            <v>7280000</v>
          </cell>
          <cell r="S68" t="str">
            <v>Công ty Cổ phần Dược Vacopharm</v>
          </cell>
        </row>
        <row r="69">
          <cell r="Q69">
            <v>6820000</v>
          </cell>
          <cell r="S69" t="str">
            <v>Công ty Cổ phần Dược Vacopharm</v>
          </cell>
        </row>
        <row r="70">
          <cell r="Q70">
            <v>6240000</v>
          </cell>
          <cell r="S70" t="str">
            <v>Công ty Cổ phần Dược Vacopharm</v>
          </cell>
        </row>
        <row r="71">
          <cell r="Q71">
            <v>196390000</v>
          </cell>
          <cell r="S71" t="str">
            <v>Công ty Cổ phần Dược phẩm Trung ương Vidipha</v>
          </cell>
        </row>
        <row r="72">
          <cell r="Q72">
            <v>1230080000</v>
          </cell>
          <cell r="S72" t="str">
            <v>Công ty Cổ phần Dược phẩm Trung ương Vidipha</v>
          </cell>
        </row>
        <row r="73">
          <cell r="Q73">
            <v>165375000</v>
          </cell>
          <cell r="S73" t="str">
            <v>Công ty Cổ phần Dược phẩm Trung ương Vidipha</v>
          </cell>
        </row>
        <row r="74">
          <cell r="Q74">
            <v>126000000</v>
          </cell>
          <cell r="S74" t="str">
            <v>Công ty Cổ phần Dược phẩm Trung ương Vidipha</v>
          </cell>
        </row>
        <row r="75">
          <cell r="Q75">
            <v>56720000</v>
          </cell>
          <cell r="S75" t="str">
            <v>Công ty Cổ phần Dược phẩm Trung ương Vidipha</v>
          </cell>
        </row>
        <row r="76">
          <cell r="Q76">
            <v>576600000</v>
          </cell>
          <cell r="S76" t="str">
            <v>Công ty Cổ phần Dược phẩm Trung ương Vidipha</v>
          </cell>
        </row>
        <row r="77">
          <cell r="Q77">
            <v>78120000</v>
          </cell>
          <cell r="S77" t="str">
            <v>Công ty TNHH Dược phẩm Việt Đức</v>
          </cell>
        </row>
        <row r="78">
          <cell r="Q78">
            <v>75680000</v>
          </cell>
          <cell r="S78" t="str">
            <v>Công ty TNHH Dược phẩm Việt Đức</v>
          </cell>
        </row>
        <row r="79">
          <cell r="Q79">
            <v>217350000</v>
          </cell>
          <cell r="S79" t="str">
            <v>Công ty Cổ phần Dược phẩm Việt Hà</v>
          </cell>
        </row>
        <row r="80">
          <cell r="Q80">
            <v>7850000</v>
          </cell>
          <cell r="S80" t="str">
            <v>Công ty Cổ phần Dược phẩm Việt Hà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LCNT"/>
      <sheetName val="TT-HH"/>
      <sheetName val="DM-TRUNGTHAU (2)"/>
      <sheetName val="Cảnh báo T8"/>
      <sheetName val="Cảnh báo T9"/>
      <sheetName val="Cảnh báo T10"/>
      <sheetName val="Cảnh báo T11"/>
      <sheetName val="Báo cáo SLSDT"/>
      <sheetName val="Cảnh báo T12"/>
      <sheetName val="Cảnh báo T12.2025"/>
      <sheetName val="XNT 31.12.25"/>
      <sheetName val="stock test nước tiểu "/>
      <sheetName val="DM-TRUNGTHAU"/>
      <sheetName val="ROTTHAU"/>
      <sheetName val="Lydo-rotthau"/>
      <sheetName val="TONGHOP"/>
      <sheetName val="Tru thau"/>
      <sheetName val="lấy tồn thầu 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-TOTRINH"/>
      <sheetName val="DM-QD"/>
      <sheetName val="DM-tb"/>
      <sheetName val="DM-HD"/>
      <sheetName val="TONGHOP"/>
      <sheetName val="ROTTHAU"/>
      <sheetName val="dANHSACHGIAO-HOPDONG-DUOC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TH"/>
      <sheetName val="PL1"/>
      <sheetName val="PL2"/>
      <sheetName val="Sheet2"/>
      <sheetName val="Sheet1"/>
      <sheetName val="Lô 5"/>
      <sheetName val="Lô 4"/>
      <sheetName val="Lô 3"/>
      <sheetName val="Lô 2"/>
      <sheetName val="Lô 1"/>
    </sheetNames>
    <sheetDataSet>
      <sheetData sheetId="0"/>
      <sheetData sheetId="1">
        <row r="2">
          <cell r="A2" t="str">
            <v>Mua sắm bổ sung vật tư, hóa chất xét nghiệm trong thời gian đợi kết quả lựa chọn nhà thầu năm 2026</v>
          </cell>
        </row>
        <row r="66">
          <cell r="AI66">
            <v>640</v>
          </cell>
        </row>
        <row r="67">
          <cell r="AI67">
            <v>1000</v>
          </cell>
        </row>
        <row r="68">
          <cell r="AI68">
            <v>1690</v>
          </cell>
        </row>
        <row r="70">
          <cell r="AI70">
            <v>1368</v>
          </cell>
        </row>
        <row r="71">
          <cell r="AI71">
            <v>875</v>
          </cell>
        </row>
        <row r="72">
          <cell r="AI72">
            <v>500</v>
          </cell>
        </row>
        <row r="73">
          <cell r="AI73">
            <v>1125</v>
          </cell>
        </row>
        <row r="74">
          <cell r="AI74">
            <v>954</v>
          </cell>
        </row>
        <row r="75">
          <cell r="AI75">
            <v>2448</v>
          </cell>
        </row>
        <row r="76">
          <cell r="AI76">
            <v>444</v>
          </cell>
        </row>
        <row r="78">
          <cell r="AI78">
            <v>319</v>
          </cell>
        </row>
        <row r="79">
          <cell r="AI79">
            <v>16000</v>
          </cell>
        </row>
        <row r="81">
          <cell r="AI81">
            <v>22000</v>
          </cell>
        </row>
        <row r="83">
          <cell r="AI83">
            <v>180</v>
          </cell>
        </row>
        <row r="88">
          <cell r="AI88">
            <v>20000</v>
          </cell>
        </row>
        <row r="93">
          <cell r="AI93">
            <v>10</v>
          </cell>
        </row>
        <row r="97">
          <cell r="AI97">
            <v>40</v>
          </cell>
        </row>
        <row r="98">
          <cell r="AI98">
            <v>40</v>
          </cell>
        </row>
        <row r="99">
          <cell r="AI99">
            <v>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topLeftCell="A67" workbookViewId="0">
      <selection activeCell="A75" sqref="A75:XFD75"/>
    </sheetView>
  </sheetViews>
  <sheetFormatPr defaultRowHeight="15" x14ac:dyDescent="0.25"/>
  <cols>
    <col min="1" max="1" width="6.140625" customWidth="1"/>
    <col min="2" max="2" width="25.42578125" customWidth="1"/>
    <col min="3" max="3" width="42.28515625" customWidth="1"/>
    <col min="4" max="4" width="23.140625" customWidth="1"/>
    <col min="5" max="5" width="20.7109375" customWidth="1"/>
    <col min="6" max="6" width="23.85546875" customWidth="1"/>
    <col min="7" max="7" width="20.7109375" style="42" customWidth="1"/>
    <col min="8" max="8" width="17.28515625" customWidth="1"/>
    <col min="9" max="9" width="10.42578125" customWidth="1"/>
    <col min="10" max="10" width="12.85546875" customWidth="1"/>
    <col min="11" max="11" width="14.7109375" customWidth="1"/>
    <col min="12" max="12" width="14" customWidth="1"/>
    <col min="13" max="18" width="12.28515625" customWidth="1"/>
    <col min="19" max="19" width="12.140625" customWidth="1"/>
    <col min="20" max="20" width="11.5703125" customWidth="1"/>
    <col min="21" max="22" width="11.140625" customWidth="1"/>
    <col min="23" max="23" width="15.140625" customWidth="1"/>
  </cols>
  <sheetData>
    <row r="1" spans="1:23" ht="18.75" x14ac:dyDescent="0.25">
      <c r="A1" s="31" t="s">
        <v>179</v>
      </c>
      <c r="B1" s="31"/>
    </row>
    <row r="2" spans="1:23" ht="18.75" x14ac:dyDescent="0.25">
      <c r="A2" s="31" t="s">
        <v>180</v>
      </c>
      <c r="B2" s="31"/>
    </row>
    <row r="3" spans="1:23" ht="18.75" x14ac:dyDescent="0.25">
      <c r="A3" s="31" t="s">
        <v>181</v>
      </c>
      <c r="B3" s="31"/>
    </row>
    <row r="4" spans="1:23" ht="18.75" x14ac:dyDescent="0.25">
      <c r="A4" s="31" t="s">
        <v>182</v>
      </c>
      <c r="B4" s="31"/>
    </row>
    <row r="5" spans="1:23" ht="18.75" x14ac:dyDescent="0.25">
      <c r="A5" s="53" t="s">
        <v>185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8.75" x14ac:dyDescent="0.25">
      <c r="A6" s="53" t="str">
        <f>[5]PL1!A2:AJ2</f>
        <v>Mua sắm bổ sung vật tư, hóa chất xét nghiệm trong thời gian đợi kết quả lựa chọn nhà thầu năm 2026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6.5" x14ac:dyDescent="0.25">
      <c r="A7" s="1"/>
      <c r="B7" s="2"/>
      <c r="C7" s="3"/>
      <c r="D7" s="3"/>
      <c r="E7" s="3"/>
      <c r="F7" s="3"/>
      <c r="G7" s="3"/>
      <c r="H7" s="3"/>
      <c r="I7" s="4"/>
      <c r="J7" s="5"/>
    </row>
    <row r="8" spans="1:23" ht="16.5" customHeight="1" x14ac:dyDescent="0.25">
      <c r="A8" s="54" t="s">
        <v>186</v>
      </c>
      <c r="B8" s="55"/>
      <c r="C8" s="55"/>
      <c r="D8" s="55"/>
      <c r="E8" s="55"/>
      <c r="F8" s="55"/>
      <c r="G8" s="55"/>
      <c r="H8" s="55"/>
      <c r="I8" s="55"/>
      <c r="J8" s="56"/>
      <c r="K8" s="47" t="s">
        <v>5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ht="82.5" x14ac:dyDescent="0.25">
      <c r="A9" s="40" t="s">
        <v>0</v>
      </c>
      <c r="B9" s="7" t="s">
        <v>1</v>
      </c>
      <c r="C9" s="7" t="s">
        <v>2</v>
      </c>
      <c r="D9" s="7" t="s">
        <v>295</v>
      </c>
      <c r="E9" s="7" t="s">
        <v>296</v>
      </c>
      <c r="F9" s="7" t="s">
        <v>297</v>
      </c>
      <c r="G9" s="7" t="s">
        <v>298</v>
      </c>
      <c r="H9" s="7" t="s">
        <v>299</v>
      </c>
      <c r="I9" s="39" t="s">
        <v>3</v>
      </c>
      <c r="J9" s="39" t="s">
        <v>4</v>
      </c>
      <c r="K9" s="32" t="s">
        <v>6</v>
      </c>
      <c r="L9" s="32" t="s">
        <v>2</v>
      </c>
      <c r="M9" s="32" t="s">
        <v>7</v>
      </c>
      <c r="N9" s="32" t="s">
        <v>3</v>
      </c>
      <c r="O9" s="32" t="s">
        <v>8</v>
      </c>
      <c r="P9" s="32" t="s">
        <v>9</v>
      </c>
      <c r="Q9" s="32" t="s">
        <v>10</v>
      </c>
      <c r="R9" s="32" t="s">
        <v>11</v>
      </c>
      <c r="S9" s="32" t="s">
        <v>12</v>
      </c>
      <c r="T9" s="32" t="s">
        <v>13</v>
      </c>
      <c r="U9" s="32" t="s">
        <v>14</v>
      </c>
      <c r="V9" s="33" t="s">
        <v>15</v>
      </c>
      <c r="W9" s="33" t="s">
        <v>16</v>
      </c>
    </row>
    <row r="10" spans="1:23" ht="16.5" x14ac:dyDescent="0.25">
      <c r="A10" s="6" t="s">
        <v>17</v>
      </c>
      <c r="B10" s="7" t="s">
        <v>18</v>
      </c>
      <c r="C10" s="7" t="s">
        <v>19</v>
      </c>
      <c r="D10" s="7" t="s">
        <v>290</v>
      </c>
      <c r="E10" s="7" t="s">
        <v>183</v>
      </c>
      <c r="F10" s="7" t="s">
        <v>184</v>
      </c>
      <c r="G10" s="7" t="s">
        <v>291</v>
      </c>
      <c r="H10" s="7" t="s">
        <v>292</v>
      </c>
      <c r="I10" s="7" t="s">
        <v>293</v>
      </c>
      <c r="J10" s="7" t="s">
        <v>294</v>
      </c>
      <c r="K10" s="34" t="s">
        <v>20</v>
      </c>
      <c r="L10" s="34" t="s">
        <v>21</v>
      </c>
      <c r="M10" s="34" t="s">
        <v>22</v>
      </c>
      <c r="N10" s="34" t="s">
        <v>23</v>
      </c>
      <c r="O10" s="34" t="s">
        <v>24</v>
      </c>
      <c r="P10" s="34" t="s">
        <v>25</v>
      </c>
      <c r="Q10" s="34" t="s">
        <v>26</v>
      </c>
      <c r="R10" s="34">
        <v>8</v>
      </c>
      <c r="S10" s="34" t="s">
        <v>27</v>
      </c>
      <c r="T10" s="34" t="s">
        <v>28</v>
      </c>
      <c r="U10" s="34" t="s">
        <v>29</v>
      </c>
      <c r="V10" s="34" t="s">
        <v>30</v>
      </c>
      <c r="W10" s="34" t="s">
        <v>31</v>
      </c>
    </row>
    <row r="11" spans="1:23" ht="16.5" x14ac:dyDescent="0.25">
      <c r="A11" s="8" t="s">
        <v>32</v>
      </c>
      <c r="B11" s="9" t="s">
        <v>33</v>
      </c>
      <c r="C11" s="10"/>
      <c r="D11" s="10"/>
      <c r="E11" s="10"/>
      <c r="F11" s="10"/>
      <c r="G11" s="10"/>
      <c r="H11" s="10"/>
      <c r="I11" s="1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66" x14ac:dyDescent="0.25">
      <c r="A12" s="13" t="s">
        <v>34</v>
      </c>
      <c r="B12" s="14" t="s">
        <v>35</v>
      </c>
      <c r="C12" s="14"/>
      <c r="D12" s="37" t="s">
        <v>187</v>
      </c>
      <c r="E12" s="37" t="s">
        <v>188</v>
      </c>
      <c r="F12" s="37" t="s">
        <v>189</v>
      </c>
      <c r="G12" s="43" t="s">
        <v>190</v>
      </c>
      <c r="H12" s="37" t="s">
        <v>191</v>
      </c>
      <c r="I12" s="13" t="s">
        <v>36</v>
      </c>
      <c r="J12" s="15">
        <f>[5]PL1!AI66</f>
        <v>640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66" x14ac:dyDescent="0.25">
      <c r="A13" s="13" t="s">
        <v>37</v>
      </c>
      <c r="B13" s="14" t="s">
        <v>38</v>
      </c>
      <c r="C13" s="14"/>
      <c r="D13" s="37">
        <v>472137</v>
      </c>
      <c r="E13" s="37" t="s">
        <v>192</v>
      </c>
      <c r="F13" s="37" t="s">
        <v>193</v>
      </c>
      <c r="G13" s="43" t="s">
        <v>194</v>
      </c>
      <c r="H13" s="37" t="s">
        <v>191</v>
      </c>
      <c r="I13" s="13" t="s">
        <v>36</v>
      </c>
      <c r="J13" s="15">
        <f>[5]PL1!AI67</f>
        <v>1000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66" x14ac:dyDescent="0.25">
      <c r="A14" s="13" t="s">
        <v>39</v>
      </c>
      <c r="B14" s="14" t="s">
        <v>40</v>
      </c>
      <c r="C14" s="14"/>
      <c r="D14" s="37" t="s">
        <v>195</v>
      </c>
      <c r="E14" s="37" t="s">
        <v>196</v>
      </c>
      <c r="F14" s="37" t="s">
        <v>193</v>
      </c>
      <c r="G14" s="43" t="s">
        <v>194</v>
      </c>
      <c r="H14" s="37" t="s">
        <v>191</v>
      </c>
      <c r="I14" s="13" t="s">
        <v>36</v>
      </c>
      <c r="J14" s="15">
        <f>[5]PL1!AI68</f>
        <v>1690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99" x14ac:dyDescent="0.25">
      <c r="A15" s="13" t="s">
        <v>41</v>
      </c>
      <c r="B15" s="14" t="s">
        <v>42</v>
      </c>
      <c r="C15" s="14"/>
      <c r="D15" s="37" t="s">
        <v>197</v>
      </c>
      <c r="E15" s="37" t="s">
        <v>198</v>
      </c>
      <c r="F15" s="37" t="s">
        <v>199</v>
      </c>
      <c r="G15" s="43" t="s">
        <v>200</v>
      </c>
      <c r="H15" s="37" t="s">
        <v>191</v>
      </c>
      <c r="I15" s="13" t="s">
        <v>36</v>
      </c>
      <c r="J15" s="15">
        <f>[5]PL1!AI70</f>
        <v>1368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66" x14ac:dyDescent="0.25">
      <c r="A16" s="13" t="s">
        <v>43</v>
      </c>
      <c r="B16" s="14" t="s">
        <v>44</v>
      </c>
      <c r="C16" s="14"/>
      <c r="D16" s="37" t="s">
        <v>201</v>
      </c>
      <c r="E16" s="37" t="s">
        <v>202</v>
      </c>
      <c r="F16" s="37" t="s">
        <v>189</v>
      </c>
      <c r="G16" s="43" t="s">
        <v>190</v>
      </c>
      <c r="H16" s="37" t="s">
        <v>191</v>
      </c>
      <c r="I16" s="13" t="s">
        <v>36</v>
      </c>
      <c r="J16" s="15">
        <f>[5]PL1!AI71</f>
        <v>875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66" x14ac:dyDescent="0.25">
      <c r="A17" s="13" t="s">
        <v>45</v>
      </c>
      <c r="B17" s="14" t="s">
        <v>46</v>
      </c>
      <c r="C17" s="14"/>
      <c r="D17" s="37" t="s">
        <v>203</v>
      </c>
      <c r="E17" s="37" t="s">
        <v>204</v>
      </c>
      <c r="F17" s="37" t="s">
        <v>189</v>
      </c>
      <c r="G17" s="43" t="s">
        <v>190</v>
      </c>
      <c r="H17" s="37" t="s">
        <v>191</v>
      </c>
      <c r="I17" s="13" t="s">
        <v>36</v>
      </c>
      <c r="J17" s="15">
        <f>[5]PL1!AI72</f>
        <v>500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66" x14ac:dyDescent="0.25">
      <c r="A18" s="13" t="s">
        <v>47</v>
      </c>
      <c r="B18" s="14" t="s">
        <v>48</v>
      </c>
      <c r="C18" s="14"/>
      <c r="D18" s="37" t="s">
        <v>205</v>
      </c>
      <c r="E18" s="37" t="s">
        <v>206</v>
      </c>
      <c r="F18" s="37" t="s">
        <v>189</v>
      </c>
      <c r="G18" s="43" t="s">
        <v>190</v>
      </c>
      <c r="H18" s="37" t="s">
        <v>191</v>
      </c>
      <c r="I18" s="13" t="s">
        <v>36</v>
      </c>
      <c r="J18" s="15">
        <f>[5]PL1!AI73</f>
        <v>1125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66" x14ac:dyDescent="0.25">
      <c r="A19" s="13" t="s">
        <v>49</v>
      </c>
      <c r="B19" s="14" t="s">
        <v>50</v>
      </c>
      <c r="C19" s="14"/>
      <c r="D19" s="37" t="s">
        <v>207</v>
      </c>
      <c r="E19" s="37" t="s">
        <v>208</v>
      </c>
      <c r="F19" s="37" t="s">
        <v>189</v>
      </c>
      <c r="G19" s="43" t="s">
        <v>190</v>
      </c>
      <c r="H19" s="37" t="s">
        <v>191</v>
      </c>
      <c r="I19" s="13" t="s">
        <v>36</v>
      </c>
      <c r="J19" s="15">
        <f>[5]PL1!AI74</f>
        <v>954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66" x14ac:dyDescent="0.25">
      <c r="A20" s="13" t="s">
        <v>51</v>
      </c>
      <c r="B20" s="14" t="s">
        <v>52</v>
      </c>
      <c r="C20" s="14"/>
      <c r="D20" s="37" t="s">
        <v>209</v>
      </c>
      <c r="E20" s="37" t="s">
        <v>210</v>
      </c>
      <c r="F20" s="37" t="s">
        <v>189</v>
      </c>
      <c r="G20" s="43" t="s">
        <v>190</v>
      </c>
      <c r="H20" s="37" t="s">
        <v>191</v>
      </c>
      <c r="I20" s="13" t="s">
        <v>36</v>
      </c>
      <c r="J20" s="15">
        <f>[5]PL1!AI75</f>
        <v>2448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66" x14ac:dyDescent="0.25">
      <c r="A21" s="13" t="s">
        <v>53</v>
      </c>
      <c r="B21" s="14" t="s">
        <v>54</v>
      </c>
      <c r="C21" s="14"/>
      <c r="D21" s="37" t="s">
        <v>211</v>
      </c>
      <c r="E21" s="37" t="s">
        <v>212</v>
      </c>
      <c r="F21" s="37" t="s">
        <v>213</v>
      </c>
      <c r="G21" s="43" t="s">
        <v>214</v>
      </c>
      <c r="H21" s="37" t="s">
        <v>191</v>
      </c>
      <c r="I21" s="13" t="s">
        <v>36</v>
      </c>
      <c r="J21" s="15">
        <f>[5]PL1!AI76</f>
        <v>444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66" x14ac:dyDescent="0.25">
      <c r="A22" s="13" t="s">
        <v>55</v>
      </c>
      <c r="B22" s="14" t="s">
        <v>56</v>
      </c>
      <c r="C22" s="14"/>
      <c r="D22" s="37" t="s">
        <v>215</v>
      </c>
      <c r="E22" s="37" t="s">
        <v>216</v>
      </c>
      <c r="F22" s="37" t="s">
        <v>189</v>
      </c>
      <c r="G22" s="43" t="s">
        <v>190</v>
      </c>
      <c r="H22" s="37" t="s">
        <v>191</v>
      </c>
      <c r="I22" s="13" t="s">
        <v>36</v>
      </c>
      <c r="J22" s="15">
        <f>[5]PL1!AI78</f>
        <v>319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33" x14ac:dyDescent="0.25">
      <c r="A23" s="13" t="s">
        <v>57</v>
      </c>
      <c r="B23" s="14" t="s">
        <v>58</v>
      </c>
      <c r="C23" s="14"/>
      <c r="D23" s="37">
        <v>66320</v>
      </c>
      <c r="E23" s="37" t="s">
        <v>217</v>
      </c>
      <c r="F23" s="37" t="s">
        <v>218</v>
      </c>
      <c r="G23" s="43" t="s">
        <v>190</v>
      </c>
      <c r="H23" s="37" t="s">
        <v>191</v>
      </c>
      <c r="I23" s="13" t="s">
        <v>36</v>
      </c>
      <c r="J23" s="15">
        <f>[5]PL1!AI79</f>
        <v>16000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33" x14ac:dyDescent="0.25">
      <c r="A24" s="13" t="s">
        <v>59</v>
      </c>
      <c r="B24" s="14" t="s">
        <v>60</v>
      </c>
      <c r="C24" s="14"/>
      <c r="D24" s="37">
        <v>66319</v>
      </c>
      <c r="E24" s="37" t="s">
        <v>219</v>
      </c>
      <c r="F24" s="37" t="s">
        <v>218</v>
      </c>
      <c r="G24" s="43" t="s">
        <v>190</v>
      </c>
      <c r="H24" s="37" t="s">
        <v>191</v>
      </c>
      <c r="I24" s="13" t="s">
        <v>36</v>
      </c>
      <c r="J24" s="15">
        <f>[5]PL1!AI81</f>
        <v>22000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66" x14ac:dyDescent="0.25">
      <c r="A25" s="13" t="s">
        <v>61</v>
      </c>
      <c r="B25" s="14" t="s">
        <v>62</v>
      </c>
      <c r="C25" s="14"/>
      <c r="D25" s="37" t="s">
        <v>220</v>
      </c>
      <c r="E25" s="37" t="s">
        <v>221</v>
      </c>
      <c r="F25" s="37" t="s">
        <v>222</v>
      </c>
      <c r="G25" s="43" t="s">
        <v>200</v>
      </c>
      <c r="H25" s="37" t="s">
        <v>191</v>
      </c>
      <c r="I25" s="13" t="s">
        <v>36</v>
      </c>
      <c r="J25" s="15">
        <f>[5]PL1!AI83</f>
        <v>180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66" x14ac:dyDescent="0.25">
      <c r="A26" s="13" t="s">
        <v>63</v>
      </c>
      <c r="B26" s="14" t="s">
        <v>64</v>
      </c>
      <c r="C26" s="14"/>
      <c r="D26" s="37" t="s">
        <v>223</v>
      </c>
      <c r="E26" s="37" t="s">
        <v>224</v>
      </c>
      <c r="F26" s="37" t="s">
        <v>189</v>
      </c>
      <c r="G26" s="43" t="s">
        <v>190</v>
      </c>
      <c r="H26" s="37" t="s">
        <v>191</v>
      </c>
      <c r="I26" s="13" t="s">
        <v>36</v>
      </c>
      <c r="J26" s="15">
        <f>[5]PL1!AI88</f>
        <v>20000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82.5" x14ac:dyDescent="0.25">
      <c r="A27" s="13" t="s">
        <v>65</v>
      </c>
      <c r="B27" s="14" t="s">
        <v>66</v>
      </c>
      <c r="C27" s="14"/>
      <c r="D27" s="37" t="s">
        <v>225</v>
      </c>
      <c r="E27" s="37" t="s">
        <v>226</v>
      </c>
      <c r="F27" s="37" t="s">
        <v>222</v>
      </c>
      <c r="G27" s="43" t="s">
        <v>200</v>
      </c>
      <c r="H27" s="37" t="s">
        <v>191</v>
      </c>
      <c r="I27" s="13" t="s">
        <v>36</v>
      </c>
      <c r="J27" s="15">
        <f>[5]PL1!AI93</f>
        <v>10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66" x14ac:dyDescent="0.25">
      <c r="A28" s="13" t="s">
        <v>67</v>
      </c>
      <c r="B28" s="14" t="s">
        <v>68</v>
      </c>
      <c r="C28" s="14"/>
      <c r="D28" s="37" t="s">
        <v>227</v>
      </c>
      <c r="E28" s="37" t="s">
        <v>228</v>
      </c>
      <c r="F28" s="37" t="s">
        <v>229</v>
      </c>
      <c r="G28" s="43" t="s">
        <v>214</v>
      </c>
      <c r="H28" s="37" t="s">
        <v>191</v>
      </c>
      <c r="I28" s="13" t="s">
        <v>36</v>
      </c>
      <c r="J28" s="15">
        <f>[5]PL1!AI97</f>
        <v>40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66" x14ac:dyDescent="0.25">
      <c r="A29" s="13" t="s">
        <v>69</v>
      </c>
      <c r="B29" s="14" t="s">
        <v>70</v>
      </c>
      <c r="C29" s="14"/>
      <c r="D29" s="37" t="s">
        <v>230</v>
      </c>
      <c r="E29" s="37" t="s">
        <v>231</v>
      </c>
      <c r="F29" s="37" t="s">
        <v>229</v>
      </c>
      <c r="G29" s="43" t="s">
        <v>214</v>
      </c>
      <c r="H29" s="37" t="s">
        <v>191</v>
      </c>
      <c r="I29" s="13" t="s">
        <v>36</v>
      </c>
      <c r="J29" s="15">
        <f>[5]PL1!AI98</f>
        <v>40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66" x14ac:dyDescent="0.25">
      <c r="A30" s="13" t="s">
        <v>71</v>
      </c>
      <c r="B30" s="14" t="s">
        <v>72</v>
      </c>
      <c r="C30" s="14"/>
      <c r="D30" s="37" t="s">
        <v>232</v>
      </c>
      <c r="E30" s="37" t="s">
        <v>233</v>
      </c>
      <c r="F30" s="37" t="s">
        <v>234</v>
      </c>
      <c r="G30" s="43" t="s">
        <v>235</v>
      </c>
      <c r="H30" s="37" t="s">
        <v>191</v>
      </c>
      <c r="I30" s="13" t="s">
        <v>36</v>
      </c>
      <c r="J30" s="15">
        <f>[5]PL1!AI99</f>
        <v>25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6.5" x14ac:dyDescent="0.25">
      <c r="A31" s="8" t="s">
        <v>73</v>
      </c>
      <c r="B31" s="9" t="s">
        <v>74</v>
      </c>
      <c r="C31" s="10"/>
      <c r="D31" s="41"/>
      <c r="E31" s="41"/>
      <c r="F31" s="41"/>
      <c r="G31" s="10"/>
      <c r="H31" s="41"/>
      <c r="I31" s="11"/>
      <c r="J31" s="16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82.5" x14ac:dyDescent="0.25">
      <c r="A32" s="13" t="s">
        <v>75</v>
      </c>
      <c r="B32" s="14" t="s">
        <v>76</v>
      </c>
      <c r="C32" s="14"/>
      <c r="D32" s="37">
        <v>10312270</v>
      </c>
      <c r="E32" s="37" t="s">
        <v>236</v>
      </c>
      <c r="F32" s="37" t="s">
        <v>237</v>
      </c>
      <c r="G32" s="43" t="s">
        <v>214</v>
      </c>
      <c r="H32" s="37" t="s">
        <v>238</v>
      </c>
      <c r="I32" s="13" t="s">
        <v>36</v>
      </c>
      <c r="J32" s="15">
        <v>54420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82.5" x14ac:dyDescent="0.25">
      <c r="A33" s="13" t="s">
        <v>77</v>
      </c>
      <c r="B33" s="14" t="s">
        <v>78</v>
      </c>
      <c r="C33" s="14"/>
      <c r="D33" s="37">
        <v>10341169</v>
      </c>
      <c r="E33" s="37" t="s">
        <v>239</v>
      </c>
      <c r="F33" s="37" t="s">
        <v>237</v>
      </c>
      <c r="G33" s="43" t="s">
        <v>214</v>
      </c>
      <c r="H33" s="37" t="s">
        <v>238</v>
      </c>
      <c r="I33" s="13" t="s">
        <v>36</v>
      </c>
      <c r="J33" s="15">
        <v>49375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82.5" x14ac:dyDescent="0.25">
      <c r="A34" s="13" t="s">
        <v>79</v>
      </c>
      <c r="B34" s="14" t="s">
        <v>80</v>
      </c>
      <c r="C34" s="14"/>
      <c r="D34" s="37">
        <v>10312272</v>
      </c>
      <c r="E34" s="37" t="s">
        <v>240</v>
      </c>
      <c r="F34" s="37" t="s">
        <v>237</v>
      </c>
      <c r="G34" s="43" t="s">
        <v>214</v>
      </c>
      <c r="H34" s="37" t="s">
        <v>238</v>
      </c>
      <c r="I34" s="13" t="s">
        <v>36</v>
      </c>
      <c r="J34" s="15">
        <v>300000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82.5" x14ac:dyDescent="0.25">
      <c r="A35" s="13" t="s">
        <v>81</v>
      </c>
      <c r="B35" s="14" t="s">
        <v>82</v>
      </c>
      <c r="C35" s="14"/>
      <c r="D35" s="37">
        <v>10312287</v>
      </c>
      <c r="E35" s="37" t="s">
        <v>241</v>
      </c>
      <c r="F35" s="37" t="s">
        <v>242</v>
      </c>
      <c r="G35" s="43" t="s">
        <v>214</v>
      </c>
      <c r="H35" s="37" t="s">
        <v>238</v>
      </c>
      <c r="I35" s="13" t="s">
        <v>36</v>
      </c>
      <c r="J35" s="15">
        <v>28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82.5" x14ac:dyDescent="0.25">
      <c r="A36" s="13" t="s">
        <v>83</v>
      </c>
      <c r="B36" s="14" t="s">
        <v>84</v>
      </c>
      <c r="C36" s="14"/>
      <c r="D36" s="37">
        <v>10312289</v>
      </c>
      <c r="E36" s="37" t="s">
        <v>243</v>
      </c>
      <c r="F36" s="37" t="s">
        <v>242</v>
      </c>
      <c r="G36" s="43" t="s">
        <v>214</v>
      </c>
      <c r="H36" s="37" t="s">
        <v>238</v>
      </c>
      <c r="I36" s="13" t="s">
        <v>36</v>
      </c>
      <c r="J36" s="15">
        <v>28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82.5" x14ac:dyDescent="0.25">
      <c r="A37" s="13" t="s">
        <v>85</v>
      </c>
      <c r="B37" s="14" t="s">
        <v>86</v>
      </c>
      <c r="C37" s="14"/>
      <c r="D37" s="37">
        <v>10312291</v>
      </c>
      <c r="E37" s="37" t="s">
        <v>244</v>
      </c>
      <c r="F37" s="37" t="s">
        <v>242</v>
      </c>
      <c r="G37" s="43" t="s">
        <v>214</v>
      </c>
      <c r="H37" s="37" t="s">
        <v>238</v>
      </c>
      <c r="I37" s="13" t="s">
        <v>36</v>
      </c>
      <c r="J37" s="15">
        <v>28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6.5" x14ac:dyDescent="0.25">
      <c r="A38" s="8" t="s">
        <v>87</v>
      </c>
      <c r="B38" s="9" t="s">
        <v>88</v>
      </c>
      <c r="C38" s="10"/>
      <c r="D38" s="41"/>
      <c r="E38" s="41"/>
      <c r="F38" s="41"/>
      <c r="G38" s="10"/>
      <c r="H38" s="41"/>
      <c r="I38" s="11"/>
      <c r="J38" s="16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49.5" x14ac:dyDescent="0.25">
      <c r="A39" s="13" t="s">
        <v>89</v>
      </c>
      <c r="B39" s="14" t="s">
        <v>90</v>
      </c>
      <c r="C39" s="14"/>
      <c r="D39" s="37">
        <v>81025</v>
      </c>
      <c r="E39" s="37" t="s">
        <v>245</v>
      </c>
      <c r="F39" s="37" t="s">
        <v>246</v>
      </c>
      <c r="G39" s="43" t="s">
        <v>247</v>
      </c>
      <c r="H39" s="37">
        <v>2024</v>
      </c>
      <c r="I39" s="13" t="s">
        <v>36</v>
      </c>
      <c r="J39" s="15">
        <v>175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33" x14ac:dyDescent="0.25">
      <c r="A40" s="13" t="s">
        <v>91</v>
      </c>
      <c r="B40" s="14" t="s">
        <v>92</v>
      </c>
      <c r="C40" s="14"/>
      <c r="D40" s="37" t="s">
        <v>248</v>
      </c>
      <c r="E40" s="37" t="s">
        <v>249</v>
      </c>
      <c r="F40" s="37" t="s">
        <v>246</v>
      </c>
      <c r="G40" s="43" t="s">
        <v>247</v>
      </c>
      <c r="H40" s="37">
        <v>2024</v>
      </c>
      <c r="I40" s="13" t="s">
        <v>93</v>
      </c>
      <c r="J40" s="15">
        <v>2000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6.5" x14ac:dyDescent="0.25">
      <c r="A41" s="8" t="s">
        <v>94</v>
      </c>
      <c r="B41" s="9" t="s">
        <v>95</v>
      </c>
      <c r="C41" s="10"/>
      <c r="D41" s="41"/>
      <c r="E41" s="41"/>
      <c r="F41" s="41"/>
      <c r="G41" s="10"/>
      <c r="H41" s="41"/>
      <c r="I41" s="11"/>
      <c r="J41" s="16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15.5" x14ac:dyDescent="0.25">
      <c r="A42" s="13" t="s">
        <v>96</v>
      </c>
      <c r="B42" s="14" t="s">
        <v>97</v>
      </c>
      <c r="C42" s="14" t="s">
        <v>98</v>
      </c>
      <c r="D42" s="37">
        <v>10334754</v>
      </c>
      <c r="E42" s="37" t="s">
        <v>250</v>
      </c>
      <c r="F42" s="37" t="s">
        <v>251</v>
      </c>
      <c r="G42" s="43" t="s">
        <v>252</v>
      </c>
      <c r="H42" s="37" t="s">
        <v>191</v>
      </c>
      <c r="I42" s="13" t="s">
        <v>99</v>
      </c>
      <c r="J42" s="15">
        <v>8900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6.5" x14ac:dyDescent="0.25">
      <c r="A43" s="8" t="s">
        <v>100</v>
      </c>
      <c r="B43" s="9" t="s">
        <v>101</v>
      </c>
      <c r="C43" s="10"/>
      <c r="D43" s="41"/>
      <c r="E43" s="41"/>
      <c r="F43" s="41"/>
      <c r="G43" s="10"/>
      <c r="H43" s="41"/>
      <c r="I43" s="11"/>
      <c r="J43" s="16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49.5" x14ac:dyDescent="0.25">
      <c r="A44" s="13" t="s">
        <v>102</v>
      </c>
      <c r="B44" s="14" t="s">
        <v>103</v>
      </c>
      <c r="C44" s="37" t="s">
        <v>104</v>
      </c>
      <c r="D44" s="37">
        <v>810002</v>
      </c>
      <c r="E44" s="37" t="s">
        <v>253</v>
      </c>
      <c r="F44" s="37" t="s">
        <v>254</v>
      </c>
      <c r="G44" s="43" t="s">
        <v>255</v>
      </c>
      <c r="H44" s="37" t="s">
        <v>238</v>
      </c>
      <c r="I44" s="13" t="s">
        <v>36</v>
      </c>
      <c r="J44" s="15">
        <v>30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49.5" x14ac:dyDescent="0.25">
      <c r="A45" s="13" t="s">
        <v>105</v>
      </c>
      <c r="B45" s="14" t="s">
        <v>106</v>
      </c>
      <c r="C45" s="37" t="s">
        <v>107</v>
      </c>
      <c r="D45" s="37">
        <v>814002</v>
      </c>
      <c r="E45" s="37" t="s">
        <v>256</v>
      </c>
      <c r="F45" s="37" t="s">
        <v>254</v>
      </c>
      <c r="G45" s="43" t="s">
        <v>255</v>
      </c>
      <c r="H45" s="37" t="s">
        <v>238</v>
      </c>
      <c r="I45" s="13" t="s">
        <v>36</v>
      </c>
      <c r="J45" s="15">
        <v>30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ht="49.5" x14ac:dyDescent="0.25">
      <c r="A46" s="13" t="s">
        <v>108</v>
      </c>
      <c r="B46" s="14" t="s">
        <v>109</v>
      </c>
      <c r="C46" s="37" t="s">
        <v>110</v>
      </c>
      <c r="D46" s="37">
        <v>816002</v>
      </c>
      <c r="E46" s="37" t="s">
        <v>257</v>
      </c>
      <c r="F46" s="37" t="s">
        <v>254</v>
      </c>
      <c r="G46" s="43" t="s">
        <v>255</v>
      </c>
      <c r="H46" s="37" t="s">
        <v>238</v>
      </c>
      <c r="I46" s="13" t="s">
        <v>36</v>
      </c>
      <c r="J46" s="15">
        <v>30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ht="49.5" x14ac:dyDescent="0.25">
      <c r="A47" s="13" t="s">
        <v>111</v>
      </c>
      <c r="B47" s="14" t="s">
        <v>112</v>
      </c>
      <c r="C47" s="37" t="s">
        <v>113</v>
      </c>
      <c r="D47" s="37">
        <v>822002</v>
      </c>
      <c r="E47" s="37" t="s">
        <v>258</v>
      </c>
      <c r="F47" s="37" t="s">
        <v>254</v>
      </c>
      <c r="G47" s="43" t="s">
        <v>255</v>
      </c>
      <c r="H47" s="37" t="s">
        <v>238</v>
      </c>
      <c r="I47" s="13" t="s">
        <v>36</v>
      </c>
      <c r="J47" s="15">
        <v>30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ht="16.5" x14ac:dyDescent="0.25">
      <c r="A48" s="8" t="s">
        <v>114</v>
      </c>
      <c r="B48" s="9" t="s">
        <v>115</v>
      </c>
      <c r="C48" s="10"/>
      <c r="D48" s="41"/>
      <c r="E48" s="41"/>
      <c r="F48" s="41"/>
      <c r="G48" s="10"/>
      <c r="H48" s="41"/>
      <c r="I48" s="11"/>
      <c r="J48" s="17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ht="148.5" x14ac:dyDescent="0.25">
      <c r="A49" s="13" t="s">
        <v>116</v>
      </c>
      <c r="B49" s="14" t="s">
        <v>117</v>
      </c>
      <c r="C49" s="14" t="s">
        <v>118</v>
      </c>
      <c r="D49" s="37" t="s">
        <v>259</v>
      </c>
      <c r="E49" s="37" t="s">
        <v>260</v>
      </c>
      <c r="F49" s="37" t="s">
        <v>261</v>
      </c>
      <c r="G49" s="43" t="s">
        <v>262</v>
      </c>
      <c r="H49" s="37" t="s">
        <v>238</v>
      </c>
      <c r="I49" s="13" t="s">
        <v>99</v>
      </c>
      <c r="J49" s="15">
        <v>600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ht="16.5" x14ac:dyDescent="0.25">
      <c r="A50" s="8" t="s">
        <v>119</v>
      </c>
      <c r="B50" s="9" t="s">
        <v>120</v>
      </c>
      <c r="C50" s="14"/>
      <c r="D50" s="37"/>
      <c r="E50" s="37"/>
      <c r="F50" s="37"/>
      <c r="G50" s="43"/>
      <c r="H50" s="37"/>
      <c r="I50" s="11"/>
      <c r="J50" s="17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99" x14ac:dyDescent="0.25">
      <c r="A51" s="13" t="s">
        <v>121</v>
      </c>
      <c r="B51" s="14" t="s">
        <v>122</v>
      </c>
      <c r="C51" s="14" t="s">
        <v>123</v>
      </c>
      <c r="D51" s="37" t="s">
        <v>263</v>
      </c>
      <c r="E51" s="37" t="s">
        <v>264</v>
      </c>
      <c r="F51" s="37" t="s">
        <v>265</v>
      </c>
      <c r="G51" s="43" t="s">
        <v>262</v>
      </c>
      <c r="H51" s="37" t="s">
        <v>266</v>
      </c>
      <c r="I51" s="13" t="s">
        <v>99</v>
      </c>
      <c r="J51" s="15">
        <v>550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ht="16.5" x14ac:dyDescent="0.25">
      <c r="A52" s="8" t="s">
        <v>124</v>
      </c>
      <c r="B52" s="9" t="s">
        <v>125</v>
      </c>
      <c r="C52" s="14"/>
      <c r="D52" s="37"/>
      <c r="E52" s="37"/>
      <c r="F52" s="37"/>
      <c r="G52" s="43"/>
      <c r="H52" s="37"/>
      <c r="I52" s="11"/>
      <c r="J52" s="17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ht="99" x14ac:dyDescent="0.25">
      <c r="A53" s="13" t="s">
        <v>126</v>
      </c>
      <c r="B53" s="14" t="s">
        <v>127</v>
      </c>
      <c r="C53" s="14" t="s">
        <v>128</v>
      </c>
      <c r="D53" s="37" t="s">
        <v>267</v>
      </c>
      <c r="E53" s="37" t="s">
        <v>268</v>
      </c>
      <c r="F53" s="37" t="s">
        <v>269</v>
      </c>
      <c r="G53" s="43" t="s">
        <v>262</v>
      </c>
      <c r="H53" s="37" t="s">
        <v>238</v>
      </c>
      <c r="I53" s="13" t="s">
        <v>99</v>
      </c>
      <c r="J53" s="15">
        <v>1000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ht="16.5" x14ac:dyDescent="0.25">
      <c r="A54" s="8" t="s">
        <v>129</v>
      </c>
      <c r="B54" s="9" t="s">
        <v>130</v>
      </c>
      <c r="C54" s="14"/>
      <c r="D54" s="37"/>
      <c r="E54" s="37"/>
      <c r="F54" s="37"/>
      <c r="G54" s="43"/>
      <c r="H54" s="37"/>
      <c r="I54" s="11"/>
      <c r="J54" s="17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ht="297" x14ac:dyDescent="0.25">
      <c r="A55" s="13" t="s">
        <v>131</v>
      </c>
      <c r="B55" s="36" t="s">
        <v>132</v>
      </c>
      <c r="C55" s="38" t="s">
        <v>133</v>
      </c>
      <c r="D55" s="38"/>
      <c r="E55" s="38"/>
      <c r="F55" s="38"/>
      <c r="G55" s="44" t="s">
        <v>270</v>
      </c>
      <c r="H55" s="38"/>
      <c r="I55" s="13" t="s">
        <v>99</v>
      </c>
      <c r="J55" s="15">
        <v>2850</v>
      </c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ht="16.5" x14ac:dyDescent="0.25">
      <c r="A56" s="8" t="s">
        <v>134</v>
      </c>
      <c r="B56" s="9" t="s">
        <v>135</v>
      </c>
      <c r="C56" s="14"/>
      <c r="D56" s="37"/>
      <c r="E56" s="37"/>
      <c r="F56" s="37"/>
      <c r="G56" s="43"/>
      <c r="H56" s="37"/>
      <c r="I56" s="11"/>
      <c r="J56" s="17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ht="33" x14ac:dyDescent="0.25">
      <c r="A57" s="13" t="s">
        <v>136</v>
      </c>
      <c r="B57" s="14" t="s">
        <v>137</v>
      </c>
      <c r="C57" s="14" t="s">
        <v>138</v>
      </c>
      <c r="D57" s="37" t="s">
        <v>271</v>
      </c>
      <c r="E57" s="37" t="s">
        <v>272</v>
      </c>
      <c r="F57" s="37" t="s">
        <v>273</v>
      </c>
      <c r="G57" s="43" t="s">
        <v>274</v>
      </c>
      <c r="H57" s="37">
        <v>2024</v>
      </c>
      <c r="I57" s="13" t="s">
        <v>99</v>
      </c>
      <c r="J57" s="15">
        <v>1350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ht="16.5" x14ac:dyDescent="0.25">
      <c r="A58" s="8" t="s">
        <v>139</v>
      </c>
      <c r="B58" s="9" t="s">
        <v>140</v>
      </c>
      <c r="C58" s="14"/>
      <c r="D58" s="37"/>
      <c r="E58" s="37"/>
      <c r="F58" s="37"/>
      <c r="G58" s="43"/>
      <c r="H58" s="37"/>
      <c r="I58" s="11"/>
      <c r="J58" s="17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ht="214.5" x14ac:dyDescent="0.25">
      <c r="A59" s="13" t="s">
        <v>141</v>
      </c>
      <c r="B59" s="14" t="s">
        <v>142</v>
      </c>
      <c r="C59" s="14" t="s">
        <v>143</v>
      </c>
      <c r="D59" s="37" t="s">
        <v>275</v>
      </c>
      <c r="E59" s="37" t="s">
        <v>276</v>
      </c>
      <c r="F59" s="37" t="s">
        <v>277</v>
      </c>
      <c r="G59" s="43" t="s">
        <v>274</v>
      </c>
      <c r="H59" s="37">
        <v>2024</v>
      </c>
      <c r="I59" s="13" t="s">
        <v>144</v>
      </c>
      <c r="J59" s="15">
        <v>17000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ht="16.5" x14ac:dyDescent="0.25">
      <c r="A60" s="8" t="s">
        <v>145</v>
      </c>
      <c r="B60" s="9" t="s">
        <v>146</v>
      </c>
      <c r="C60" s="14"/>
      <c r="D60" s="37"/>
      <c r="E60" s="37"/>
      <c r="F60" s="37"/>
      <c r="G60" s="43"/>
      <c r="H60" s="37"/>
      <c r="I60" s="11"/>
      <c r="J60" s="17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ht="198" x14ac:dyDescent="0.25">
      <c r="A61" s="13" t="s">
        <v>147</v>
      </c>
      <c r="B61" s="14" t="s">
        <v>148</v>
      </c>
      <c r="C61" s="14" t="s">
        <v>149</v>
      </c>
      <c r="D61" s="37">
        <v>264051</v>
      </c>
      <c r="E61" s="37" t="s">
        <v>278</v>
      </c>
      <c r="F61" s="37" t="s">
        <v>279</v>
      </c>
      <c r="G61" s="43" t="s">
        <v>274</v>
      </c>
      <c r="H61" s="37" t="s">
        <v>280</v>
      </c>
      <c r="I61" s="13" t="s">
        <v>144</v>
      </c>
      <c r="J61" s="15">
        <v>11800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ht="16.5" x14ac:dyDescent="0.25">
      <c r="A62" s="8" t="s">
        <v>150</v>
      </c>
      <c r="B62" s="9" t="s">
        <v>151</v>
      </c>
      <c r="C62" s="14"/>
      <c r="D62" s="37"/>
      <c r="E62" s="37"/>
      <c r="F62" s="37"/>
      <c r="G62" s="43"/>
      <c r="H62" s="37"/>
      <c r="I62" s="11"/>
      <c r="J62" s="17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ht="187.5" customHeight="1" x14ac:dyDescent="0.25">
      <c r="A63" s="13" t="s">
        <v>152</v>
      </c>
      <c r="B63" s="14" t="s">
        <v>153</v>
      </c>
      <c r="C63" s="14" t="s">
        <v>154</v>
      </c>
      <c r="D63" s="37" t="s">
        <v>281</v>
      </c>
      <c r="E63" s="37" t="s">
        <v>282</v>
      </c>
      <c r="F63" s="37" t="s">
        <v>283</v>
      </c>
      <c r="G63" s="43" t="s">
        <v>274</v>
      </c>
      <c r="H63" s="37" t="s">
        <v>191</v>
      </c>
      <c r="I63" s="13" t="s">
        <v>144</v>
      </c>
      <c r="J63" s="15">
        <v>500</v>
      </c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ht="16.5" x14ac:dyDescent="0.25">
      <c r="A64" s="8" t="s">
        <v>155</v>
      </c>
      <c r="B64" s="9" t="s">
        <v>156</v>
      </c>
      <c r="C64" s="14"/>
      <c r="D64" s="37"/>
      <c r="E64" s="37"/>
      <c r="F64" s="37"/>
      <c r="G64" s="43"/>
      <c r="H64" s="37"/>
      <c r="I64" s="11"/>
      <c r="J64" s="17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ht="148.5" x14ac:dyDescent="0.25">
      <c r="A65" s="13" t="s">
        <v>157</v>
      </c>
      <c r="B65" s="14" t="s">
        <v>158</v>
      </c>
      <c r="C65" s="14" t="s">
        <v>159</v>
      </c>
      <c r="D65" s="37" t="s">
        <v>284</v>
      </c>
      <c r="E65" s="37" t="s">
        <v>285</v>
      </c>
      <c r="F65" s="37" t="s">
        <v>286</v>
      </c>
      <c r="G65" s="43" t="s">
        <v>274</v>
      </c>
      <c r="H65" s="37" t="s">
        <v>238</v>
      </c>
      <c r="I65" s="13" t="s">
        <v>144</v>
      </c>
      <c r="J65" s="15">
        <v>3000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ht="16.5" x14ac:dyDescent="0.25">
      <c r="A66" s="8" t="s">
        <v>160</v>
      </c>
      <c r="B66" s="9" t="s">
        <v>161</v>
      </c>
      <c r="C66" s="14"/>
      <c r="D66" s="37"/>
      <c r="E66" s="37"/>
      <c r="F66" s="37"/>
      <c r="G66" s="43"/>
      <c r="H66" s="37"/>
      <c r="I66" s="11"/>
      <c r="J66" s="17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ht="99" x14ac:dyDescent="0.25">
      <c r="A67" s="13" t="s">
        <v>162</v>
      </c>
      <c r="B67" s="14" t="s">
        <v>163</v>
      </c>
      <c r="C67" s="14" t="s">
        <v>164</v>
      </c>
      <c r="D67" s="37" t="s">
        <v>287</v>
      </c>
      <c r="E67" s="37" t="s">
        <v>288</v>
      </c>
      <c r="F67" s="37" t="s">
        <v>286</v>
      </c>
      <c r="G67" s="43" t="s">
        <v>274</v>
      </c>
      <c r="H67" s="37" t="s">
        <v>238</v>
      </c>
      <c r="I67" s="13" t="s">
        <v>144</v>
      </c>
      <c r="J67" s="15">
        <v>6500</v>
      </c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ht="16.5" x14ac:dyDescent="0.25">
      <c r="A68" s="8" t="s">
        <v>165</v>
      </c>
      <c r="B68" s="9" t="s">
        <v>166</v>
      </c>
      <c r="C68" s="14"/>
      <c r="D68" s="37"/>
      <c r="E68" s="37"/>
      <c r="F68" s="37"/>
      <c r="G68" s="43"/>
      <c r="H68" s="37"/>
      <c r="I68" s="11"/>
      <c r="J68" s="17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ht="66" x14ac:dyDescent="0.25">
      <c r="A69" s="13" t="s">
        <v>167</v>
      </c>
      <c r="B69" s="14" t="s">
        <v>168</v>
      </c>
      <c r="C69" s="14" t="s">
        <v>169</v>
      </c>
      <c r="D69" s="37">
        <v>264266</v>
      </c>
      <c r="E69" s="37" t="s">
        <v>289</v>
      </c>
      <c r="F69" s="37" t="s">
        <v>279</v>
      </c>
      <c r="G69" s="43" t="s">
        <v>274</v>
      </c>
      <c r="H69" s="37" t="s">
        <v>280</v>
      </c>
      <c r="I69" s="13" t="s">
        <v>170</v>
      </c>
      <c r="J69" s="15">
        <v>17000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ht="16.5" x14ac:dyDescent="0.25">
      <c r="A70" s="48"/>
      <c r="B70" s="49"/>
      <c r="C70" s="49"/>
      <c r="D70" s="49"/>
      <c r="E70" s="49"/>
      <c r="F70" s="49"/>
      <c r="G70" s="49"/>
      <c r="H70" s="49"/>
      <c r="I70" s="49"/>
      <c r="J70" s="50"/>
      <c r="K70" s="51" t="s">
        <v>171</v>
      </c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35"/>
    </row>
    <row r="72" spans="1:23" ht="16.5" x14ac:dyDescent="0.25">
      <c r="A72" s="18"/>
      <c r="B72" s="19" t="s">
        <v>300</v>
      </c>
      <c r="C72" s="19"/>
      <c r="D72" s="19"/>
      <c r="E72" s="19"/>
      <c r="F72" s="19"/>
      <c r="G72" s="45"/>
      <c r="H72" s="19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1" t="s">
        <v>172</v>
      </c>
      <c r="U72" s="20"/>
      <c r="V72" s="20"/>
      <c r="W72" s="20"/>
    </row>
    <row r="73" spans="1:23" ht="16.5" x14ac:dyDescent="0.25">
      <c r="A73" s="22"/>
      <c r="B73" s="23"/>
      <c r="C73" s="23"/>
      <c r="D73" s="23"/>
      <c r="E73" s="23"/>
      <c r="F73" s="23"/>
      <c r="G73" s="24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4" t="s">
        <v>173</v>
      </c>
      <c r="U73" s="23"/>
      <c r="V73" s="23"/>
      <c r="W73" s="23"/>
    </row>
    <row r="74" spans="1:23" ht="16.5" x14ac:dyDescent="0.25">
      <c r="A74" s="22"/>
      <c r="B74" s="25"/>
      <c r="C74" s="25"/>
      <c r="D74" s="25"/>
      <c r="E74" s="25"/>
      <c r="F74" s="25"/>
      <c r="G74" s="24"/>
      <c r="H74" s="25"/>
      <c r="I74" s="22"/>
      <c r="J74" s="26"/>
      <c r="K74" s="26"/>
      <c r="L74" s="22"/>
      <c r="M74" s="22"/>
      <c r="N74" s="22"/>
      <c r="O74" s="22"/>
      <c r="P74" s="22"/>
      <c r="Q74" s="22"/>
      <c r="R74" s="22"/>
      <c r="S74" s="22"/>
      <c r="T74" s="21" t="s">
        <v>174</v>
      </c>
      <c r="U74" s="22"/>
      <c r="V74" s="22"/>
      <c r="W74" s="22"/>
    </row>
    <row r="75" spans="1:23" ht="16.5" x14ac:dyDescent="0.25">
      <c r="A75" s="22"/>
      <c r="B75" s="25"/>
      <c r="C75" s="25"/>
      <c r="D75" s="25"/>
      <c r="E75" s="25"/>
      <c r="F75" s="25"/>
      <c r="G75" s="24"/>
      <c r="H75" s="25"/>
      <c r="I75" s="22"/>
      <c r="J75" s="26"/>
      <c r="K75" s="26"/>
      <c r="L75" s="22"/>
      <c r="M75" s="22"/>
      <c r="N75" s="22"/>
      <c r="O75" s="22"/>
      <c r="P75" s="22"/>
      <c r="Q75" s="22"/>
      <c r="R75" s="22"/>
      <c r="S75" s="22"/>
      <c r="T75" s="21"/>
      <c r="U75" s="22"/>
      <c r="V75" s="22"/>
      <c r="W75" s="22"/>
    </row>
    <row r="76" spans="1:23" ht="16.5" x14ac:dyDescent="0.25">
      <c r="A76" s="22"/>
      <c r="B76" s="25"/>
      <c r="C76" s="25"/>
      <c r="D76" s="25"/>
      <c r="E76" s="25"/>
      <c r="F76" s="25"/>
      <c r="G76" s="24"/>
      <c r="H76" s="25"/>
      <c r="I76" s="22"/>
      <c r="J76" s="26"/>
      <c r="K76" s="26"/>
      <c r="L76" s="22"/>
      <c r="M76" s="22"/>
      <c r="N76" s="22"/>
      <c r="O76" s="22"/>
      <c r="P76" s="22"/>
      <c r="Q76" s="22"/>
      <c r="R76" s="22"/>
      <c r="S76" s="22"/>
      <c r="T76" s="21"/>
      <c r="U76" s="22"/>
      <c r="V76" s="22"/>
      <c r="W76" s="22"/>
    </row>
    <row r="77" spans="1:23" ht="16.5" x14ac:dyDescent="0.25">
      <c r="A77" s="22"/>
      <c r="B77" s="25"/>
      <c r="C77" s="25"/>
      <c r="D77" s="25"/>
      <c r="E77" s="25"/>
      <c r="F77" s="25"/>
      <c r="G77" s="24"/>
      <c r="H77" s="25"/>
      <c r="I77" s="22"/>
      <c r="J77" s="26"/>
      <c r="K77" s="26"/>
      <c r="L77" s="22"/>
      <c r="M77" s="22"/>
      <c r="N77" s="22"/>
      <c r="O77" s="22"/>
      <c r="P77" s="22"/>
      <c r="Q77" s="22"/>
      <c r="R77" s="22"/>
      <c r="S77" s="22"/>
      <c r="T77" s="21"/>
      <c r="U77" s="22"/>
      <c r="V77" s="22"/>
      <c r="W77" s="22"/>
    </row>
    <row r="78" spans="1:23" ht="16.5" x14ac:dyDescent="0.25">
      <c r="A78" s="27" t="s">
        <v>175</v>
      </c>
      <c r="B78" s="27"/>
      <c r="C78" s="27"/>
      <c r="D78" s="27"/>
      <c r="E78" s="27"/>
      <c r="F78" s="27"/>
      <c r="G78" s="24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2"/>
    </row>
    <row r="79" spans="1:23" ht="16.5" x14ac:dyDescent="0.25">
      <c r="A79" s="28" t="s">
        <v>301</v>
      </c>
      <c r="B79" s="22"/>
      <c r="C79" s="22"/>
      <c r="D79" s="22"/>
      <c r="E79" s="22"/>
      <c r="F79" s="22"/>
      <c r="G79" s="26"/>
      <c r="H79" s="22"/>
      <c r="I79" s="26"/>
      <c r="J79" s="2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1"/>
      <c r="V79" s="21"/>
      <c r="W79" s="22"/>
    </row>
    <row r="80" spans="1:23" ht="16.5" x14ac:dyDescent="0.25">
      <c r="A80" s="46" t="s">
        <v>176</v>
      </c>
      <c r="B80" s="22"/>
      <c r="C80" s="22"/>
      <c r="D80" s="22"/>
      <c r="E80" s="22"/>
      <c r="F80" s="22"/>
      <c r="G80" s="26"/>
      <c r="H80" s="22"/>
      <c r="I80" s="26"/>
      <c r="J80" s="2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1"/>
      <c r="V80" s="21"/>
      <c r="W80" s="22"/>
    </row>
    <row r="81" spans="1:23" ht="16.5" x14ac:dyDescent="0.25">
      <c r="A81" s="29" t="s">
        <v>177</v>
      </c>
      <c r="B81" s="30"/>
      <c r="C81" s="30"/>
      <c r="D81" s="30"/>
      <c r="E81" s="30"/>
      <c r="F81" s="30"/>
      <c r="G81" s="26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22"/>
    </row>
    <row r="82" spans="1:23" ht="16.5" x14ac:dyDescent="0.25">
      <c r="A82" s="29" t="s">
        <v>178</v>
      </c>
      <c r="B82" s="30"/>
      <c r="C82" s="30"/>
      <c r="D82" s="30"/>
      <c r="E82" s="30"/>
      <c r="F82" s="30"/>
      <c r="G82" s="26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22"/>
    </row>
  </sheetData>
  <mergeCells count="6">
    <mergeCell ref="K8:W8"/>
    <mergeCell ref="A70:J70"/>
    <mergeCell ref="K70:V70"/>
    <mergeCell ref="A5:W5"/>
    <mergeCell ref="A6:W6"/>
    <mergeCell ref="A8:J8"/>
  </mergeCells>
  <pageMargins left="0.7" right="0.7" top="0.75" bottom="0.75" header="0.3" footer="0.3"/>
  <pageSetup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 TINH</dc:creator>
  <cp:lastModifiedBy>BVTB</cp:lastModifiedBy>
  <cp:lastPrinted>2026-05-05T02:50:09Z</cp:lastPrinted>
  <dcterms:created xsi:type="dcterms:W3CDTF">2026-04-29T08:09:51Z</dcterms:created>
  <dcterms:modified xsi:type="dcterms:W3CDTF">2026-05-05T02:50:49Z</dcterms:modified>
</cp:coreProperties>
</file>